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gccprod-my.sharepoint.com/personal/catherine_tan_mccy_gov_sg/Documents/Documents/Catherine_Old Laptop/PILLAR/PILLAR Assessment Excel/"/>
    </mc:Choice>
  </mc:AlternateContent>
  <xr:revisionPtr revIDLastSave="366" documentId="8_{CACEE8A0-0941-4DC6-95F7-498C195784B5}" xr6:coauthVersionLast="47" xr6:coauthVersionMax="47" xr10:uidLastSave="{7CF5B78E-537E-466C-92B0-0CECEA7FEBDD}"/>
  <bookViews>
    <workbookView xWindow="28680" yWindow="-120" windowWidth="25440" windowHeight="15270" xr2:uid="{2CD3ED56-AB7F-498F-A0BF-E2DB1992F192}"/>
  </bookViews>
  <sheets>
    <sheet name="Tier 1" sheetId="2" r:id="rId1"/>
    <sheet name="Tier 2"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7" i="2" l="1"/>
  <c r="H37" i="1"/>
  <c r="H36" i="1"/>
  <c r="H58" i="1"/>
  <c r="H57" i="1"/>
  <c r="H56" i="1"/>
  <c r="H55" i="1"/>
  <c r="H53" i="1"/>
  <c r="H52" i="1"/>
  <c r="H51" i="1"/>
  <c r="H50" i="1"/>
  <c r="H49" i="1"/>
  <c r="H48" i="1"/>
  <c r="H47" i="1"/>
  <c r="H46" i="1"/>
  <c r="H45" i="1"/>
  <c r="H44" i="1"/>
  <c r="H42" i="1"/>
  <c r="H41" i="1"/>
  <c r="H40" i="1"/>
  <c r="H39" i="1"/>
  <c r="H38" i="1"/>
  <c r="H35" i="1"/>
  <c r="H34" i="1"/>
  <c r="H33" i="1"/>
  <c r="H32" i="1"/>
  <c r="H30" i="1"/>
  <c r="H29" i="1"/>
  <c r="H28" i="1"/>
  <c r="H27" i="1"/>
  <c r="H26" i="1"/>
  <c r="H25" i="1"/>
  <c r="H24" i="1"/>
  <c r="H23" i="1"/>
  <c r="H22" i="1"/>
  <c r="H21" i="1"/>
  <c r="H20" i="1"/>
  <c r="H19" i="1"/>
  <c r="H18" i="1"/>
  <c r="H16" i="1"/>
  <c r="H15" i="1"/>
  <c r="H14" i="1"/>
  <c r="H13" i="1"/>
  <c r="H12" i="1"/>
  <c r="H11" i="1"/>
  <c r="H9" i="1"/>
  <c r="H8" i="1"/>
  <c r="H7" i="1"/>
  <c r="H6" i="1"/>
  <c r="H59" i="1" s="1"/>
  <c r="H33" i="2"/>
  <c r="H32" i="2"/>
  <c r="H48" i="2"/>
  <c r="H47" i="2"/>
  <c r="H45" i="2"/>
  <c r="H44" i="2"/>
  <c r="H43" i="2"/>
  <c r="H42" i="2"/>
  <c r="H41" i="2"/>
  <c r="H40" i="2"/>
  <c r="H39" i="2"/>
  <c r="H38" i="2"/>
  <c r="H37" i="2"/>
  <c r="H35" i="2"/>
  <c r="H34" i="2"/>
  <c r="H31" i="2"/>
  <c r="H30" i="2"/>
  <c r="H29" i="2"/>
  <c r="H28" i="2"/>
  <c r="H26" i="2"/>
  <c r="H25" i="2"/>
  <c r="H24" i="2"/>
  <c r="H23" i="2"/>
  <c r="H22" i="2"/>
  <c r="H21" i="2"/>
  <c r="H20" i="2"/>
  <c r="H19" i="2"/>
  <c r="H18" i="2"/>
  <c r="H17" i="2"/>
  <c r="H15" i="2"/>
  <c r="H14" i="2"/>
  <c r="H13" i="2"/>
  <c r="H12" i="2"/>
  <c r="H11" i="2"/>
  <c r="H10" i="2"/>
  <c r="H8" i="2"/>
  <c r="H6" i="2"/>
  <c r="H49" i="2" l="1"/>
</calcChain>
</file>

<file path=xl/sharedStrings.xml><?xml version="1.0" encoding="utf-8"?>
<sst xmlns="http://schemas.openxmlformats.org/spreadsheetml/2006/main" count="462" uniqueCount="184">
  <si>
    <t>SN</t>
  </si>
  <si>
    <t>Did the charity put this principle into action?</t>
  </si>
  <si>
    <t>If you have indicated “No” or ‘Partial Compliance”,  please explain.</t>
  </si>
  <si>
    <t xml:space="preserve">Principle 1: The charity serves its mission and achieves its objectives. </t>
  </si>
  <si>
    <t>- Select -</t>
  </si>
  <si>
    <t>P1</t>
  </si>
  <si>
    <t>Reference Source</t>
  </si>
  <si>
    <t>Code of Governance Code ID 1.1</t>
  </si>
  <si>
    <t>If you have indicated "Yes" or "Partial Compliance", please indicate clearly where the specific evidence could be found.</t>
  </si>
  <si>
    <t>P2</t>
  </si>
  <si>
    <t>P3</t>
  </si>
  <si>
    <t>Code of Governance Code ID 1.3</t>
  </si>
  <si>
    <t>Conduct appropriate background checks on the members of the Board and Management to ensure they are suited to work at the charity.</t>
  </si>
  <si>
    <t>Code of Governance Code ID 3.1</t>
  </si>
  <si>
    <t>Code of Governance Code ID 3.2
Charities (Institutions of a Public Character) Regulations Reg 18</t>
  </si>
  <si>
    <t>Ensure that no Board member is involved in setting his/her own remuneration directly or indirectly.</t>
  </si>
  <si>
    <t>Code of Governance Code ID 3.3</t>
  </si>
  <si>
    <t>Ensure that no staff is involved in setting his/her own remuneration directly or indirectly.</t>
  </si>
  <si>
    <t>Establish a Code of Conduct that reflects the charity’s values and ethics and ensure that the Code of Conduct is applied appropriately.</t>
  </si>
  <si>
    <t>Code of Governance Code ID 3.4</t>
  </si>
  <si>
    <t>Take into consideration the Environmental, Social and Governance (ESG) factors when conducting the charity’s activities.</t>
  </si>
  <si>
    <t>Code of Governance Code ID 3.5</t>
  </si>
  <si>
    <t>I1</t>
  </si>
  <si>
    <t>I3</t>
  </si>
  <si>
    <t>I4</t>
  </si>
  <si>
    <t>I5</t>
  </si>
  <si>
    <t>I2</t>
  </si>
  <si>
    <t>I6</t>
  </si>
  <si>
    <t>The Board and Management are collectively responsible for achieving the charity’s charitable purposes. The roles and responsibilities of the Board and Management should be clear and distinct.</t>
  </si>
  <si>
    <t>Code of Governance Code ID 2.1</t>
  </si>
  <si>
    <t>The Board and Management should be inducted and undergo training, where necessary, and their performance reviewed regularly to ensure their effectiveness.</t>
  </si>
  <si>
    <t>Code of Governance Code ID 2.2</t>
  </si>
  <si>
    <t>Code of Governance Code ID 2.3</t>
  </si>
  <si>
    <t>Code of Governance Code ID 2.4</t>
  </si>
  <si>
    <t>Code of Governance Code ID 2.5</t>
  </si>
  <si>
    <t>Code of Governance Code ID 2.6</t>
  </si>
  <si>
    <t>Ensure the Board has suitable qualifications and experience, understands its duties clearly, and performs well.
a.	No staff should chair the Board, and staff should not comprise more than one-third of the Board.</t>
  </si>
  <si>
    <t>Code of Governance Code ID 2.7</t>
  </si>
  <si>
    <t>Code of Governance Code ID 2.8</t>
  </si>
  <si>
    <t>The charity disclosed the
(i) name, (ii) designation and the (iii) date of appointment for each of its Board members.</t>
  </si>
  <si>
    <t>Charities (Accounts and Annual Report) Regulations 2011
Reg 7(a)(iv)</t>
  </si>
  <si>
    <t>LP1</t>
  </si>
  <si>
    <t>Code of Governance Code ID 4.1a</t>
  </si>
  <si>
    <t>Code of Governance Code ID 4.1b</t>
  </si>
  <si>
    <t>Seek the Board’s approval for any loans, donations, grants, or financial assistance provided by the charity which are not part of the core charitable programmes listed in
its policy. (For example, loans to employees/ subsidiaries, grants or financial assistance to business entities).</t>
  </si>
  <si>
    <t>Code of Governance Code ID 4.2</t>
  </si>
  <si>
    <t>Regularly identify and review the key risks that the charity is exposed to and refer to the charity’s processes to manage these risks.</t>
  </si>
  <si>
    <t>Code of Governance Code ID 4.3</t>
  </si>
  <si>
    <t xml:space="preserve">Charities (Fund-raising Appeals for Local and Foreign Charitable Purposes) Regulations 2012
Reg 7–8
Charities (Institutions of a Public Character) Regulations Reg 16(1)
(d)
 </t>
  </si>
  <si>
    <t>The charity disclosed its Fund-raising Efficiency Ratio and the amount of tax-deductible donations it has received.</t>
  </si>
  <si>
    <t>The charity disclosed its reserves policy and reserves ratio.</t>
  </si>
  <si>
    <t>The charity disclosed a review of its activities for the financial year, using relevant output and outcome measures to assess the performance of its services and programmes. Align the review with the charity’s vision, purpose, and strategic objectives, and include key information such as major events, milestones, and significant achievements during the year.</t>
  </si>
  <si>
    <t>Submit its Annual Report, Financial Statements and Governance Evaluation Checklist (GEC) on time.</t>
  </si>
  <si>
    <t>A1</t>
  </si>
  <si>
    <t>Code of Governance Code ID 5.1
Charities Act 1994
Sec 14
Charities (Accounts and Annual Report) Regulations 2011 Reg 3, Reg 7, Reg 7A and Sixth Schedule</t>
  </si>
  <si>
    <t>Code of Governance Code ID 5.2</t>
  </si>
  <si>
    <t>Code of Governance Code ID 5.3</t>
  </si>
  <si>
    <t>Code of Governance Code ID 5.4</t>
  </si>
  <si>
    <t>Code of Governance Code ID 5.5</t>
  </si>
  <si>
    <t>Code of Governance Code ID 5.6a</t>
  </si>
  <si>
    <t xml:space="preserve">Code of Governance Code ID 5.6b
 </t>
  </si>
  <si>
    <t>The charity disclosed its principal funding sources, funds which are in deficits and details on these funds, where applicable.</t>
  </si>
  <si>
    <t>The charity discloses the auditor’s or independent examiner’s opinion that the financial statements are properly drawn up in accordance with the relevant provisions.</t>
  </si>
  <si>
    <t xml:space="preserve">Charities Act 1994
Sec 14(3)
(a)
 </t>
  </si>
  <si>
    <t>R1</t>
  </si>
  <si>
    <t>Code of Governance Code ID 6.1</t>
  </si>
  <si>
    <t>Listen to the views of the charity’s stakeholders and the public and respond constructively.</t>
  </si>
  <si>
    <t>Code of Governance Code ID 6.2</t>
  </si>
  <si>
    <t>R2</t>
  </si>
  <si>
    <t>Principle 3: The charity acts responsibly, fairly and with Integrity.</t>
  </si>
  <si>
    <t>L1</t>
  </si>
  <si>
    <t>Principle 2: The charity has an effective Board and Management.</t>
  </si>
  <si>
    <t>Principle 4: The charity is well-managed and plans for the future.</t>
  </si>
  <si>
    <t>Principle 5: The charity is accountable and transparent.</t>
  </si>
  <si>
    <t>Principle 6: The charity communicates actively to instil public confidence.</t>
  </si>
  <si>
    <t>Code of Governance Code ID 1.2
Charities (Accounts and Annual Report) Regulations 2011 Reg 7(b)(iv)</t>
  </si>
  <si>
    <t>Charities (Accounts and Annual Report) Regulations 2011 Reg 7(a)(iv)</t>
  </si>
  <si>
    <t>Charities (Accounts and Annual Report) Regulations 2011Reg 7(a)(iv), 8(2) (a)-(b)</t>
  </si>
  <si>
    <t>Charities (Fund-raising Appeals for Local and Foreign Charitable Purposes) Regulations 2012 Reg 7(1)
Charities (Fund-raising Appeals for Local and Foreign Charitable Purposes) Regulations 2012 Reg 8(3)
Charities (Institutions of a Public Character) Regulations Reg 15(1), Reg 17(4)</t>
  </si>
  <si>
    <t>Charities (Accounts and Annual Report) Regulations 2011 Reg 7(b)(ii)</t>
  </si>
  <si>
    <t>Charities (Accounts and Annual Report) Regulations 2011 Reg 8(2) (f)-(g)</t>
  </si>
  <si>
    <t xml:space="preserve">Charities Act 1994
Sec 14(3)(a)
 </t>
  </si>
  <si>
    <t>TOTAL SCORE</t>
  </si>
  <si>
    <t>L2</t>
  </si>
  <si>
    <t>L3</t>
  </si>
  <si>
    <t>L4</t>
  </si>
  <si>
    <t>L5</t>
  </si>
  <si>
    <t>L6</t>
  </si>
  <si>
    <t>L7</t>
  </si>
  <si>
    <t>L8</t>
  </si>
  <si>
    <t>L9</t>
  </si>
  <si>
    <t>L10</t>
  </si>
  <si>
    <t>LP2</t>
  </si>
  <si>
    <t>LP3</t>
  </si>
  <si>
    <t>LP4</t>
  </si>
  <si>
    <t>LP5</t>
  </si>
  <si>
    <t>LP6</t>
  </si>
  <si>
    <t>LP7</t>
  </si>
  <si>
    <t>LP8</t>
  </si>
  <si>
    <t>A2</t>
  </si>
  <si>
    <t>A3</t>
  </si>
  <si>
    <t>A4</t>
  </si>
  <si>
    <t>A5</t>
  </si>
  <si>
    <t>A6</t>
  </si>
  <si>
    <t>A7</t>
  </si>
  <si>
    <t>A8</t>
  </si>
  <si>
    <t>A9</t>
  </si>
  <si>
    <t>Clearly state the charitable purposes (for example, vision and mission, objectives, use of resources, activities, and so on), and include the objectives in the charity’s governing instrument.
Publish the stated charitable purposes on platforms (for example, Charity Portal, website, social media channels, and so on) that can be easily accessed by the public.</t>
  </si>
  <si>
    <t>Develop and implement strategic plans to achieve the stated charitable purposes; make its plan publicly available 
(for example, on its website, annual report).</t>
  </si>
  <si>
    <t>Have the Board review the charity’s strategic plans regularly to ensure that the charity is achieving its charitable purposes, and monitor, evaluate and report the outcome and impact of its activities.</t>
  </si>
  <si>
    <t>Disclose the policy on the management and avoidance of conflicts of interests, and document the processes for the Board and staff to declare actual or potential conflicts, along with the measures to deal with such conflicts when they arise.
a. A Board member with a conflict of interest in the matter(s) discussed should recuse himself/herself from the meeting and should not vote or take part in the decision-making during the meeting.</t>
  </si>
  <si>
    <t xml:space="preserve">Document terms of reference for the Board and each of its committees.
The Board should have committees (or designated Board member(s)) to oversee the following areas*, where relevant to the charity:
a.	Audit
b.	Finance
* Other areas include Programmes and Services, Fund-raising, Appointment/ Nomination, Human Resource, and Investment.
 </t>
  </si>
  <si>
    <t>Ensure the Board is diverse and of an appropriate size, and has a good mix of skills, knowledge, and experience. All Board members should exercise independent judgment and act in the best interest of the charity.</t>
  </si>
  <si>
    <t>Develop proper processes for leadership renewal. This includes establishing a term limit for each Board member. AllBoard members must submit themselves for re-nomination and re-appointment, at least once every three years.</t>
  </si>
  <si>
    <t>Develop proper processes for leadership renewal.
This includes establishing a term limit for the Treasurer (or equivalent position).
For Treasurer (or equivalent position) only:
a. The maximum term limit for the Treasurer (or equivalent position like a Finance Committee Chairman, or key person on the Board responsible for overseeing the finances of the charity) should be four consecutive years. If there is no Board member who oversees the finances, the Chairman will take on the role.
i.	After meeting the maximum term limit for the Treasurer, a Board member’s reappointment to the position of Treasurer (or an equivalent position) may be considered after at least a two-year break.
ii.	Should the Treasurer leave the position for less than two years, and when he/she is being re-appointed, the Treasurer’s years of service would continue from the time he/she stepped down as Treasurer.</t>
  </si>
  <si>
    <t>Ensure the Management has suitable qualifications and experience, understands its duties clearly, and performs well.
a.	Staff must provide the Board with complete and timely information, and should not vote or
participate in the Board’s decision-making.</t>
  </si>
  <si>
    <t>The charity disclosed the (i) name, (ii) designation and the (iii) date of appointment for each of its Board members.</t>
  </si>
  <si>
    <t>The charity disclosed the (i) name (ii) designation and the (iii) date of appointment for key officers of its Management team. (For example, Executive Head, Finance Director or equivalent positions).</t>
  </si>
  <si>
    <t>Implement and regularly review key policies and procedures to ensure that they continue to support the charity’s objectives.
a.	Ensure the Board approves the annual budget for the charity’s plans and regularly reviews and monitors its income and expenditures. (For example, financial assistance, matching grants, donations by board members to the charity, funding, staff costs and so on).</t>
  </si>
  <si>
    <t>Implement and regularly review key policies and procedures to ensure that they continue to support the charity’s objectives.
a.	Ensure the Board approves the annual budget for the charity’s plans and regularly reviews and monitors its income and expenditures. 
(For example, financial assistance, matching grants, donations by board members to the charity, funding, staff costs and so on).</t>
  </si>
  <si>
    <t>Implement and regularly review key policies and procedures to ensure that they continue to support the charity’s objectives.
b.	Implement appropriate internal controls to manage and monitor the charity’s funds and resources.
 This includes key processes such as:
i.	Revenue and receipting policies and procedures;
ii.	Procurement and payment policies and procedures; and
iii.	System for the delegation of authority and limits of approval.</t>
  </si>
  <si>
    <t>Seek the Board’s approval for any loans, donations, grants, or financial assistance provided by the charity which are not part of the core charitable programmes listed in its policy. 
(For example, loans to employees/ subsidiaries, grants or financial assistance to business entities).</t>
  </si>
  <si>
    <t xml:space="preserve">The charity disclosed key information about its fund-raising events.
 </t>
  </si>
  <si>
    <t>The charity should
disclose the following in its annual report:
a.	Number of Board meetings n the year; and
b.	Each Board member’s attendance.</t>
  </si>
  <si>
    <t>The charity should disclose in its annual report the total annual remuneration (including any remuneration received in the charity’s subsidiaries) for each of its three highest-paid staff, who each receives remuneration exceeding $100,000, in incremental bands of $100,000. Should any of the three highest-paid staff serve on the Board of the charity, this should also be disclosed. If none of its staff receives more than $100,000 in annual remuneration each, the charity should also disclose this fact.</t>
  </si>
  <si>
    <t>The charity should disclose in its annual report the number of paid staff who are close members of the family of the Executive Head or Board members, and whose remuneration exceeds $50,000 during the year. The annual remuneration of such staff should be listed in incremental bands of $100,000. If none of its staff is a close member of the family of the Executive Head or Board members and receives more than $50,000 in annual remuneration, the charity should disclose this fact.</t>
  </si>
  <si>
    <t>Implement clear reporting structures so that the Board, Management, and staff can access all relevant information, advice, and resources to conduct their roles effectively.
a.	Record relevant discussions, dissenting views and decisions in the minutes of general and Board meetings. Circulate the minutes of these meetings to the Board as soon as practicable.</t>
  </si>
  <si>
    <t>Implement clear reporting structures so that the Board, Management, and staff can access all relevant information, advice, and resources to conduct their roles effectively.
b.	The Board meetings should have an appropriate quorum of at least half of the Board, if a quorum is not stated in the charity’s governing instrument.</t>
  </si>
  <si>
    <t>Develop and implement strategies for regular communication with the charity’s stakeholders and the public (For example, focus on the charity’s branding and overall message, raise awareness of its cause to maintain or increase public support, show appreciation to supporters, and so on).</t>
  </si>
  <si>
    <t>Charities (Accounts and Annual Report) Regulations 2011 Reg 8(2)€</t>
  </si>
  <si>
    <t>Document the plan for building the capacity and capability of the charity and ensure that the Board monitors the progress of this plan.</t>
  </si>
  <si>
    <t>Code of Governance Code ID 1.4</t>
  </si>
  <si>
    <t>Code of Governance Code ID 2.9d</t>
  </si>
  <si>
    <t>Establish procedures to evaluate the
performance and guide the developmental plan of the Executive Head.</t>
  </si>
  <si>
    <t>Charity Governance Award Framework (2024)
Sec 6</t>
  </si>
  <si>
    <t>Code of Governance Code ID 4.4</t>
  </si>
  <si>
    <t>Code of Governance Code ID 4.5</t>
  </si>
  <si>
    <t>Code of Governance Code ID 4.6</t>
  </si>
  <si>
    <t>The charity should disclose the following in its annual report:
a.	Number of Board meetings in the year; and
b.	Each Board member’s attendance</t>
  </si>
  <si>
    <t>Code of Governance Code ID 5.6b</t>
  </si>
  <si>
    <t>Charities (Accounts and Annual Report) Regulations 2011
Reg 8(2) (f)–(g)</t>
  </si>
  <si>
    <t>A10</t>
  </si>
  <si>
    <t>Code of Governance Code ID 5.7</t>
  </si>
  <si>
    <t>Code of Governance Code ID 6.3</t>
  </si>
  <si>
    <t>Charity Governance Award Framework (2024)
Sec 4</t>
  </si>
  <si>
    <t>R3</t>
  </si>
  <si>
    <t>R4</t>
  </si>
  <si>
    <t>Document terms of reference for the Board and each of its committees.
The Board should have committees (or designated Board member(s)) to oversee the following areas*, where relevant to the charity:
a.	Audit
b.	Finance
* Other areas include Programmes and Services, Fund-raising, Appointment/ Nomination, Human Resource, and Investment.</t>
  </si>
  <si>
    <t>The charity disclosed key information about its fund-raising events.</t>
  </si>
  <si>
    <t>Develop proper processes for leadership renewal. This includes establishing a term limit for each Board member. All Board members must submit themselves for re-nomination and re-appointment, at least once every three years.</t>
  </si>
  <si>
    <t>Develop proper processes for leadership renewal.This includes establishing a term limit for the Treasurer (or equivalent position).
For Treasurer (or equivalent position) only:
a. The maximum term limit for the Treasurer (or equivalent position like a Finance Committee Chairman, or key person on the Board responsible
for overseeing the finances of the charity) should be four consecutive years. If there is no Board member who oversees the finances, the Chairman will take on the role.
i.	After meeting the maximum term limit for the Treasurer, a Board member’s reappointment to the position of Treasurer (or an equivalent position) may be considered after at least a two-year break.
ii.	Should the Treasurer leave the position for less than two years, and when he/she is being re-appointed, the Treasurer’s years of service would continue from the time he/she stepped down as Treasurer.</t>
  </si>
  <si>
    <t>Ensure the Management has suitable qualifications and experience, understands its duties clearly, and performs well.
a.	Staff must provide the Board with complete and timely information, and should not vote or participate in the Board’s decision-making.</t>
  </si>
  <si>
    <t>The charity disclosed the (i) name (ii) designation and the (iii) date of appointment for key officers of its Management team. 
(For example, Executive Head, Finance Director or equivalent positions).</t>
  </si>
  <si>
    <t>Code of Governance Code ID 2.9a, 2.9b, 2.9c</t>
  </si>
  <si>
    <t>For Treasurer (or equivalent position) only:
d.	A Board member holding the Treasurer position (or equivalent position like a Finance Committee Chairman or key person on the Board responsible for overseeing the finances of the charity) must step down from the Treasurer or equivalent position after a maximum of four consecutive years.
i.	The Board member may continue to serve in other positions on the Board (except the Assistant Treasurer position or equivalent), not beyond the overall term limit of 10 consecutive years, unless the extension was deliberated and approved at the general meeting.</t>
  </si>
  <si>
    <t>Implement and regularly review key policies and procedures to ensure that they continue to support the charity’s objectives.
b.	Implement appropriate internal controls to manage and monitor
the charity’s funds and resources. This includes key processes such as:
i.	Revenue and receipting policies and procedures;
ii.	Procurement and payment policies and procedures; and
iii.	System for the delegation of authority and limits of approval.</t>
  </si>
  <si>
    <t>Set internal policies for the charity on the following areas and
regularly review them:
a.	Anti-Money Laundering and Countering the Financing of Terrorism (AML/CFT);
b.	Board strategies, functions, and responsibilities;
c.	Employment practices;
d.	Volunteer management;
e.	Finances;
f.	Information Technology (IT) including data privacy management and cyber-security;
g.	Investment (obtain advice from qualified professional advisors if this is deemed necessary by the Board);
h.	Service or quality standards; and
i.	Other key areas such as fund-raising and data protection.</t>
  </si>
  <si>
    <t>The charity’s audit committee or equivalent should be confident that the charity’s operational policies and procedures (including IT processes) are effective in managing the key risks of the charity.</t>
  </si>
  <si>
    <t>The charity should also measure the impact of its activities, review external risk factors and their likelihood of occurrence, and respond to key risks for the sustainability of the charity.</t>
  </si>
  <si>
    <t>Generally, Board members should not receive remuneration for their services to the Board. Where the charity’s governing instrument expressly permits remuneration or benefits to the Board members for their services, the charity should provide reasons for allowing remuneration or benefits and disclose in its annual report the exact remuneration and benefits received by each Board member.</t>
  </si>
  <si>
    <t>The charity disclosed its principal funding sources, funds in deficit and details of these funds, where applicable.</t>
  </si>
  <si>
    <t>Implement a whistle-blowing policy for any person to raise concerns about possible wrongdoings within the charity and ensure such concerns are independently investigated and follow-up action taken as appropriate.</t>
  </si>
  <si>
    <t>Develop and implement strategies for regular communication with the charity’s stakeholders and the public. (For example, focus on the charity’s branding and overall message, raise awareness of its cause to maintain or increase public support, show appreciation to supporters, and so on).</t>
  </si>
  <si>
    <t>Implement a media communication policy to help the Board and Management build positive relationships with the media and the public.</t>
  </si>
  <si>
    <t>Implement policies and procedures for handling complaints from (i) stakeholders and (ii) the public.</t>
  </si>
  <si>
    <t xml:space="preserve">Charities (Accounts and Annual Report) Regulations 2011
Reg 7(a)(iv), 8(2)(a)-(b)
 </t>
  </si>
  <si>
    <t>Charities (Fund-raising Appeals for Local and Foreign Charitable Purposes) Regulations 2012 Reg 7–8
Charities (Institutions of a Public Character) Regulations Reg 16(1)(d)</t>
  </si>
  <si>
    <t>Charities (Fund-raising Appeals for Local and Foreign Charitable Purposes) Regulations 2012 Reg 7(1)
Charities (Fund-raising Appeals for Local and Foreign Charitable Purposes) Regulations 2012 Reg 8(3)
Charities (Institutions of a Public Character) Regulations Reg 15(1),Reg 17(4)</t>
  </si>
  <si>
    <t>Charities (Accounts and Annual Report) Regulations 2011 Reg 8(2)(e)</t>
  </si>
  <si>
    <t>P4</t>
  </si>
  <si>
    <t>L11</t>
  </si>
  <si>
    <t>L12</t>
  </si>
  <si>
    <t>L13</t>
  </si>
  <si>
    <t>LP9</t>
  </si>
  <si>
    <t>LP10</t>
  </si>
  <si>
    <t>LP11</t>
  </si>
  <si>
    <t>Code of Governance Code ID 5.1
Charities Act 1994 Sec 14
Charities (Accounts and Annual Report) Regulations 2011 Reg 3, Reg 7, Reg 7A and Sixth Schedule</t>
  </si>
  <si>
    <t>If you have indicated "Yes" or "Partial Compliance", please cite evidence source.</t>
  </si>
  <si>
    <t>Principle/Guideline</t>
  </si>
  <si>
    <t>Score (Automatically computed)</t>
  </si>
  <si>
    <t>The term limit for all Board members should be set at 10 consecutive years or less. Re-appointment to the Board can be considered after at least a two-year break. For all Board members:
a.	Should the Board member leave the Board for less than two years, and when he/she is being re-appointed, the Board member’s years of service would continue from the time he/she left the Board.
b.	Should the charity consider it necessary to retain a particular Board member, (with or without office bearers’ positions) beyond the maximum term limit of 10 consecutive years, the extension should be deliberated and approved at the general meeting where the Board member is being re-appointed or re-elected to serve for the charity’s term of service. (For example, a charity with a two-year term of service would conduct its election once every two years at its general meeting).
c.	The charity should disclose the reasons for retaining any Board member who has served on the Board for more than 10 consecutive years, as well as its succession plan, in its annual report.</t>
  </si>
  <si>
    <t xml:space="preserve">TIER 1 CHARITIES </t>
  </si>
  <si>
    <t xml:space="preserve">TIER 2 CHARITIES </t>
  </si>
  <si>
    <t>Implement clear reporting structures so that the Board, Management, and staff can access all relevant information, advice, and resources to conduct their roles effectively.
b.The Board meetings should have an appropriate quorum of at least half of the Board, if a quorum is not stated in the charity’s governing instrument.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</si>
</sst>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rgb="FFFA7D00"/>
      <name val="Aptos Narrow"/>
      <family val="2"/>
      <scheme val="minor"/>
    </font>
    <font>
      <b/>
      <sz val="12"/>
      <color theme="1"/>
      <name val="Arial Nova"/>
      <family val="2"/>
    </font>
    <font>
      <b/>
      <sz val="11"/>
      <color theme="0"/>
      <name val="Arial Nova"/>
      <family val="2"/>
    </font>
    <font>
      <sz val="11"/>
      <color rgb="FF231F20"/>
      <name val="Aptos Narrow"/>
      <family val="2"/>
      <scheme val="minor"/>
    </font>
    <font>
      <b/>
      <sz val="15"/>
      <color theme="1"/>
      <name val="Aptos Narrow"/>
      <family val="2"/>
      <scheme val="minor"/>
    </font>
    <font>
      <sz val="11"/>
      <name val="Consolas"/>
      <family val="3"/>
    </font>
    <font>
      <b/>
      <sz val="12"/>
      <color theme="4" tint="-0.249977111117893"/>
      <name val="Arial Nova"/>
      <family val="2"/>
    </font>
  </fonts>
  <fills count="9">
    <fill>
      <patternFill patternType="none"/>
    </fill>
    <fill>
      <patternFill patternType="gray125"/>
    </fill>
    <fill>
      <patternFill patternType="solid">
        <fgColor rgb="FFF2F2F2"/>
      </patternFill>
    </fill>
    <fill>
      <patternFill patternType="solid">
        <fgColor rgb="FF002060"/>
        <bgColor indexed="64"/>
      </patternFill>
    </fill>
    <fill>
      <patternFill patternType="solid">
        <fgColor rgb="FFFFFF00"/>
        <bgColor indexed="64"/>
      </patternFill>
    </fill>
    <fill>
      <patternFill patternType="solid">
        <fgColor theme="0"/>
        <bgColor indexed="64"/>
      </patternFill>
    </fill>
    <fill>
      <patternFill patternType="solid">
        <fgColor rgb="FFFFCCCC"/>
        <bgColor indexed="64"/>
      </patternFill>
    </fill>
    <fill>
      <patternFill patternType="solid">
        <fgColor theme="9" tint="0.79998168889431442"/>
        <bgColor indexed="64"/>
      </patternFill>
    </fill>
    <fill>
      <patternFill patternType="solid">
        <fgColor theme="0" tint="-0.14999847407452621"/>
        <bgColor indexed="64"/>
      </patternFill>
    </fill>
  </fills>
  <borders count="6">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1" applyNumberFormat="0" applyAlignment="0" applyProtection="0"/>
  </cellStyleXfs>
  <cellXfs count="33">
    <xf numFmtId="0" fontId="0" fillId="0" borderId="0" xfId="0"/>
    <xf numFmtId="0" fontId="0" fillId="0" borderId="2" xfId="0" applyBorder="1" applyAlignment="1">
      <alignment horizontal="left" vertical="top" wrapText="1"/>
    </xf>
    <xf numFmtId="0" fontId="0" fillId="0" borderId="2" xfId="0" applyBorder="1" applyAlignment="1">
      <alignment horizontal="left" vertical="top"/>
    </xf>
    <xf numFmtId="0" fontId="5" fillId="0" borderId="0" xfId="0" applyFont="1" applyAlignment="1">
      <alignment horizontal="center" vertical="top" wrapText="1"/>
    </xf>
    <xf numFmtId="0" fontId="0" fillId="5" borderId="2" xfId="0" applyFill="1" applyBorder="1" applyAlignment="1">
      <alignment horizontal="left" vertical="top" wrapText="1"/>
    </xf>
    <xf numFmtId="0" fontId="0" fillId="0" borderId="0" xfId="0" applyAlignment="1">
      <alignment horizontal="left" vertical="top"/>
    </xf>
    <xf numFmtId="0" fontId="0" fillId="3" borderId="2" xfId="0" applyFill="1" applyBorder="1" applyAlignment="1">
      <alignment horizontal="left" vertical="top"/>
    </xf>
    <xf numFmtId="0" fontId="6" fillId="0" borderId="2" xfId="0" applyFont="1" applyBorder="1" applyAlignment="1">
      <alignment horizontal="left" vertical="top" indent="2" readingOrder="1"/>
    </xf>
    <xf numFmtId="0" fontId="0" fillId="0" borderId="0" xfId="0" applyAlignment="1">
      <alignment vertical="top"/>
    </xf>
    <xf numFmtId="0" fontId="0" fillId="3" borderId="2" xfId="0" applyFill="1" applyBorder="1" applyAlignment="1">
      <alignment vertical="top"/>
    </xf>
    <xf numFmtId="0" fontId="0" fillId="0" borderId="2" xfId="0" applyBorder="1" applyAlignment="1">
      <alignment vertical="top"/>
    </xf>
    <xf numFmtId="0" fontId="0" fillId="0" borderId="2" xfId="0" applyBorder="1" applyAlignment="1">
      <alignment vertical="top" wrapText="1"/>
    </xf>
    <xf numFmtId="0" fontId="4" fillId="0" borderId="2" xfId="0" applyFont="1" applyBorder="1" applyAlignment="1">
      <alignment horizontal="left" vertical="top" wrapText="1"/>
    </xf>
    <xf numFmtId="0" fontId="2" fillId="6" borderId="2" xfId="0" applyFont="1" applyFill="1" applyBorder="1" applyAlignment="1">
      <alignment horizontal="justify" vertical="top" wrapText="1"/>
    </xf>
    <xf numFmtId="0" fontId="2" fillId="7" borderId="2" xfId="0" applyFont="1" applyFill="1" applyBorder="1" applyAlignment="1">
      <alignment horizontal="justify" vertical="top" wrapText="1"/>
    </xf>
    <xf numFmtId="0" fontId="2" fillId="6" borderId="2" xfId="0" applyFont="1" applyFill="1" applyBorder="1" applyAlignment="1">
      <alignment horizontal="left" vertical="top" wrapText="1"/>
    </xf>
    <xf numFmtId="0" fontId="2" fillId="7" borderId="2" xfId="0" applyFont="1" applyFill="1" applyBorder="1" applyAlignment="1">
      <alignment horizontal="left" vertical="top" wrapText="1"/>
    </xf>
    <xf numFmtId="0" fontId="2" fillId="8" borderId="2" xfId="0" applyFont="1" applyFill="1" applyBorder="1" applyAlignment="1">
      <alignment horizontal="justify" vertical="top" wrapText="1"/>
    </xf>
    <xf numFmtId="0" fontId="2" fillId="8" borderId="2" xfId="0" applyFont="1" applyFill="1" applyBorder="1" applyAlignment="1">
      <alignment horizontal="left" vertical="top" wrapText="1"/>
    </xf>
    <xf numFmtId="0" fontId="0" fillId="0" borderId="2" xfId="0" applyBorder="1" applyAlignment="1" applyProtection="1">
      <alignment horizontal="left" vertical="top"/>
      <protection locked="0"/>
    </xf>
    <xf numFmtId="0" fontId="7" fillId="2" borderId="2" xfId="1" applyFont="1" applyBorder="1" applyAlignment="1" applyProtection="1">
      <alignment horizontal="left" vertical="top"/>
      <protection locked="0"/>
    </xf>
    <xf numFmtId="0" fontId="0" fillId="0" borderId="2" xfId="0" applyBorder="1" applyAlignment="1" applyProtection="1">
      <alignment vertical="top"/>
      <protection locked="0"/>
    </xf>
    <xf numFmtId="0" fontId="7" fillId="2" borderId="2" xfId="1" applyFont="1" applyBorder="1" applyAlignment="1" applyProtection="1">
      <alignment horizontal="center" vertical="top"/>
      <protection locked="0"/>
    </xf>
    <xf numFmtId="0" fontId="5" fillId="0" borderId="0" xfId="0" applyFont="1" applyAlignment="1">
      <alignment horizontal="left" vertical="top" wrapText="1"/>
    </xf>
    <xf numFmtId="0" fontId="0" fillId="0" borderId="0" xfId="0" applyAlignment="1">
      <alignment horizontal="left" vertical="top" wrapText="1"/>
    </xf>
    <xf numFmtId="0" fontId="3" fillId="3" borderId="3" xfId="0" applyFont="1" applyFill="1" applyBorder="1" applyAlignment="1">
      <alignment horizontal="left" vertical="top"/>
    </xf>
    <xf numFmtId="0" fontId="3" fillId="3" borderId="4" xfId="0" applyFont="1" applyFill="1" applyBorder="1" applyAlignment="1">
      <alignment horizontal="left" vertical="top"/>
    </xf>
    <xf numFmtId="0" fontId="3" fillId="3" borderId="5" xfId="0" applyFont="1" applyFill="1" applyBorder="1" applyAlignment="1">
      <alignment horizontal="left" vertical="top"/>
    </xf>
    <xf numFmtId="0" fontId="5" fillId="4" borderId="3" xfId="0" applyFont="1" applyFill="1" applyBorder="1" applyAlignment="1">
      <alignment horizontal="center" vertical="top"/>
    </xf>
    <xf numFmtId="0" fontId="5" fillId="4" borderId="4" xfId="0" applyFont="1" applyFill="1" applyBorder="1" applyAlignment="1">
      <alignment horizontal="center" vertical="top"/>
    </xf>
    <xf numFmtId="0" fontId="5" fillId="4" borderId="5" xfId="0" applyFont="1" applyFill="1" applyBorder="1" applyAlignment="1">
      <alignment horizontal="center" vertical="top"/>
    </xf>
    <xf numFmtId="0" fontId="5" fillId="4" borderId="2" xfId="0" applyFont="1" applyFill="1" applyBorder="1" applyAlignment="1">
      <alignment horizontal="left" vertical="top"/>
    </xf>
    <xf numFmtId="0" fontId="3" fillId="3" borderId="2" xfId="0" applyFont="1" applyFill="1" applyBorder="1" applyAlignment="1">
      <alignment horizontal="left" vertical="top"/>
    </xf>
  </cellXfs>
  <cellStyles count="2">
    <cellStyle name="Calculation" xfId="1" builtinId="22"/>
    <cellStyle name="Normal" xfId="0" builtinId="0"/>
  </cellStyles>
  <dxfs count="0"/>
  <tableStyles count="0" defaultTableStyle="TableStyleMedium2" defaultPivotStyle="PivotStyleLight16"/>
  <colors>
    <mruColors>
      <color rgb="FFFFCCCC"/>
      <color rgb="FFE897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B4CBA-4BB4-4143-B309-95A09E81138D}">
  <sheetPr>
    <tabColor theme="7" tint="0.39997558519241921"/>
  </sheetPr>
  <dimension ref="A1:H49"/>
  <sheetViews>
    <sheetView tabSelected="1" zoomScale="75" zoomScaleNormal="75" workbookViewId="0">
      <selection activeCell="K6" sqref="K6"/>
    </sheetView>
  </sheetViews>
  <sheetFormatPr defaultRowHeight="14.5" x14ac:dyDescent="0.35"/>
  <cols>
    <col min="1" max="1" width="7.1796875" style="5" customWidth="1"/>
    <col min="2" max="2" width="41.26953125" style="5" customWidth="1"/>
    <col min="3" max="3" width="21.54296875" style="5" customWidth="1"/>
    <col min="4" max="4" width="23.26953125" style="5" customWidth="1"/>
    <col min="5" max="5" width="30.81640625" style="5" customWidth="1"/>
    <col min="6" max="6" width="40.90625" style="5" customWidth="1"/>
    <col min="7" max="7" width="29.1796875" style="5" customWidth="1"/>
    <col min="8" max="8" width="16.08984375" style="5" customWidth="1"/>
    <col min="9" max="16384" width="8.7265625" style="5"/>
  </cols>
  <sheetData>
    <row r="1" spans="1:8" ht="19.5" x14ac:dyDescent="0.35">
      <c r="A1" s="23" t="s">
        <v>181</v>
      </c>
      <c r="B1" s="23"/>
      <c r="C1" s="23"/>
      <c r="D1" s="23"/>
      <c r="E1" s="23"/>
      <c r="F1" s="23"/>
      <c r="G1" s="23"/>
      <c r="H1" s="23"/>
    </row>
    <row r="4" spans="1:8" ht="69" customHeight="1" x14ac:dyDescent="0.35">
      <c r="A4" s="15" t="s">
        <v>0</v>
      </c>
      <c r="B4" s="15" t="s">
        <v>178</v>
      </c>
      <c r="C4" s="15" t="s">
        <v>6</v>
      </c>
      <c r="D4" s="15" t="s">
        <v>1</v>
      </c>
      <c r="E4" s="16" t="s">
        <v>177</v>
      </c>
      <c r="F4" s="16" t="s">
        <v>8</v>
      </c>
      <c r="G4" s="18" t="s">
        <v>2</v>
      </c>
      <c r="H4" s="15" t="s">
        <v>179</v>
      </c>
    </row>
    <row r="5" spans="1:8" x14ac:dyDescent="0.35">
      <c r="A5" s="32" t="s">
        <v>3</v>
      </c>
      <c r="B5" s="32"/>
      <c r="C5" s="32"/>
      <c r="D5" s="32"/>
      <c r="E5" s="32"/>
      <c r="F5" s="32"/>
      <c r="G5" s="32"/>
      <c r="H5" s="6"/>
    </row>
    <row r="6" spans="1:8" ht="144.5" customHeight="1" x14ac:dyDescent="0.35">
      <c r="A6" s="2" t="s">
        <v>5</v>
      </c>
      <c r="B6" s="1" t="s">
        <v>107</v>
      </c>
      <c r="C6" s="12" t="s">
        <v>7</v>
      </c>
      <c r="D6" s="20" t="s">
        <v>4</v>
      </c>
      <c r="E6" s="20" t="s">
        <v>4</v>
      </c>
      <c r="F6" s="19"/>
      <c r="G6" s="19"/>
      <c r="H6" s="2" t="str">
        <f>IF(D6="Yes",2,IF(D6="Partial Compliance",1,IF(D6="No",0,"")))</f>
        <v/>
      </c>
    </row>
    <row r="7" spans="1:8" ht="65" customHeight="1" x14ac:dyDescent="0.35">
      <c r="A7" s="2" t="s">
        <v>9</v>
      </c>
      <c r="B7" s="1" t="s">
        <v>108</v>
      </c>
      <c r="C7" s="1" t="s">
        <v>75</v>
      </c>
      <c r="D7" s="20" t="s">
        <v>4</v>
      </c>
      <c r="E7" s="20" t="s">
        <v>4</v>
      </c>
      <c r="F7" s="19"/>
      <c r="G7" s="19"/>
      <c r="H7" s="2" t="str">
        <f>IF(D7="Yes",2,IF(D7="Partial Compliance",1,IF(D7="No",0,"")))</f>
        <v/>
      </c>
    </row>
    <row r="8" spans="1:8" ht="66" customHeight="1" x14ac:dyDescent="0.35">
      <c r="A8" s="2" t="s">
        <v>10</v>
      </c>
      <c r="B8" s="1" t="s">
        <v>109</v>
      </c>
      <c r="C8" s="1" t="s">
        <v>11</v>
      </c>
      <c r="D8" s="20" t="s">
        <v>4</v>
      </c>
      <c r="E8" s="20" t="s">
        <v>4</v>
      </c>
      <c r="F8" s="19"/>
      <c r="G8" s="19"/>
      <c r="H8" s="2" t="str">
        <f>IF(D8="Yes",2,IF(D8="Partial Compliance",1,IF(D8="No",0,"")))</f>
        <v/>
      </c>
    </row>
    <row r="9" spans="1:8" x14ac:dyDescent="0.35">
      <c r="A9" s="32" t="s">
        <v>69</v>
      </c>
      <c r="B9" s="32"/>
      <c r="C9" s="32"/>
      <c r="D9" s="32"/>
      <c r="E9" s="32"/>
      <c r="F9" s="32"/>
      <c r="G9" s="32"/>
      <c r="H9" s="32"/>
    </row>
    <row r="10" spans="1:8" ht="46" customHeight="1" x14ac:dyDescent="0.35">
      <c r="A10" s="2" t="s">
        <v>22</v>
      </c>
      <c r="B10" s="1" t="s">
        <v>12</v>
      </c>
      <c r="C10" s="1" t="s">
        <v>13</v>
      </c>
      <c r="D10" s="20" t="s">
        <v>4</v>
      </c>
      <c r="E10" s="20" t="s">
        <v>4</v>
      </c>
      <c r="F10" s="19"/>
      <c r="G10" s="19"/>
      <c r="H10" s="2" t="str">
        <f t="shared" ref="H10:H48" si="0">IF(D10="Yes",2,IF(D10="Partial Compliance",1,IF(D10="No",0,"")))</f>
        <v/>
      </c>
    </row>
    <row r="11" spans="1:8" ht="169.5" customHeight="1" x14ac:dyDescent="0.35">
      <c r="A11" s="2" t="s">
        <v>26</v>
      </c>
      <c r="B11" s="1" t="s">
        <v>110</v>
      </c>
      <c r="C11" s="1" t="s">
        <v>14</v>
      </c>
      <c r="D11" s="20" t="s">
        <v>4</v>
      </c>
      <c r="E11" s="20" t="s">
        <v>4</v>
      </c>
      <c r="F11" s="19"/>
      <c r="G11" s="19"/>
      <c r="H11" s="2" t="str">
        <f t="shared" si="0"/>
        <v/>
      </c>
    </row>
    <row r="12" spans="1:8" ht="41" customHeight="1" x14ac:dyDescent="0.35">
      <c r="A12" s="2" t="s">
        <v>23</v>
      </c>
      <c r="B12" s="1" t="s">
        <v>15</v>
      </c>
      <c r="C12" s="1" t="s">
        <v>16</v>
      </c>
      <c r="D12" s="20" t="s">
        <v>4</v>
      </c>
      <c r="E12" s="20" t="s">
        <v>4</v>
      </c>
      <c r="F12" s="19"/>
      <c r="G12" s="19"/>
      <c r="H12" s="2" t="str">
        <f t="shared" si="0"/>
        <v/>
      </c>
    </row>
    <row r="13" spans="1:8" ht="39" customHeight="1" x14ac:dyDescent="0.35">
      <c r="A13" s="2" t="s">
        <v>24</v>
      </c>
      <c r="B13" s="1" t="s">
        <v>17</v>
      </c>
      <c r="C13" s="1" t="s">
        <v>16</v>
      </c>
      <c r="D13" s="20" t="s">
        <v>4</v>
      </c>
      <c r="E13" s="20" t="s">
        <v>4</v>
      </c>
      <c r="F13" s="19"/>
      <c r="G13" s="19"/>
      <c r="H13" s="2" t="str">
        <f t="shared" si="0"/>
        <v/>
      </c>
    </row>
    <row r="14" spans="1:8" ht="52" customHeight="1" x14ac:dyDescent="0.35">
      <c r="A14" s="2" t="s">
        <v>25</v>
      </c>
      <c r="B14" s="1" t="s">
        <v>18</v>
      </c>
      <c r="C14" s="1" t="s">
        <v>19</v>
      </c>
      <c r="D14" s="20" t="s">
        <v>4</v>
      </c>
      <c r="E14" s="20" t="s">
        <v>4</v>
      </c>
      <c r="F14" s="19"/>
      <c r="G14" s="19"/>
      <c r="H14" s="2" t="str">
        <f t="shared" si="0"/>
        <v/>
      </c>
    </row>
    <row r="15" spans="1:8" ht="46" customHeight="1" x14ac:dyDescent="0.35">
      <c r="A15" s="2" t="s">
        <v>27</v>
      </c>
      <c r="B15" s="1" t="s">
        <v>20</v>
      </c>
      <c r="C15" s="1" t="s">
        <v>21</v>
      </c>
      <c r="D15" s="20" t="s">
        <v>4</v>
      </c>
      <c r="E15" s="20" t="s">
        <v>4</v>
      </c>
      <c r="F15" s="19"/>
      <c r="G15" s="19"/>
      <c r="H15" s="2" t="str">
        <f t="shared" si="0"/>
        <v/>
      </c>
    </row>
    <row r="16" spans="1:8" x14ac:dyDescent="0.35">
      <c r="A16" s="32" t="s">
        <v>71</v>
      </c>
      <c r="B16" s="32"/>
      <c r="C16" s="32"/>
      <c r="D16" s="32"/>
      <c r="E16" s="32"/>
      <c r="F16" s="32"/>
      <c r="G16" s="32"/>
      <c r="H16" s="32"/>
    </row>
    <row r="17" spans="1:8" ht="75.5" customHeight="1" x14ac:dyDescent="0.35">
      <c r="A17" s="2" t="s">
        <v>70</v>
      </c>
      <c r="B17" s="1" t="s">
        <v>28</v>
      </c>
      <c r="C17" s="1" t="s">
        <v>29</v>
      </c>
      <c r="D17" s="20" t="s">
        <v>4</v>
      </c>
      <c r="E17" s="20" t="s">
        <v>4</v>
      </c>
      <c r="F17" s="19"/>
      <c r="G17" s="19"/>
      <c r="H17" s="2" t="str">
        <f t="shared" si="0"/>
        <v/>
      </c>
    </row>
    <row r="18" spans="1:8" ht="66.5" customHeight="1" x14ac:dyDescent="0.35">
      <c r="A18" s="2" t="s">
        <v>83</v>
      </c>
      <c r="B18" s="1" t="s">
        <v>30</v>
      </c>
      <c r="C18" s="1" t="s">
        <v>31</v>
      </c>
      <c r="D18" s="20" t="s">
        <v>4</v>
      </c>
      <c r="E18" s="20" t="s">
        <v>4</v>
      </c>
      <c r="F18" s="19"/>
      <c r="G18" s="19"/>
      <c r="H18" s="2" t="str">
        <f t="shared" si="0"/>
        <v/>
      </c>
    </row>
    <row r="19" spans="1:8" ht="164.5" customHeight="1" x14ac:dyDescent="0.35">
      <c r="A19" s="2" t="s">
        <v>84</v>
      </c>
      <c r="B19" s="1" t="s">
        <v>111</v>
      </c>
      <c r="C19" s="1" t="s">
        <v>32</v>
      </c>
      <c r="D19" s="20" t="s">
        <v>4</v>
      </c>
      <c r="E19" s="20" t="s">
        <v>4</v>
      </c>
      <c r="F19" s="19"/>
      <c r="G19" s="19"/>
      <c r="H19" s="2" t="str">
        <f t="shared" si="0"/>
        <v/>
      </c>
    </row>
    <row r="20" spans="1:8" ht="78" customHeight="1" x14ac:dyDescent="0.35">
      <c r="A20" s="2" t="s">
        <v>85</v>
      </c>
      <c r="B20" s="1" t="s">
        <v>112</v>
      </c>
      <c r="C20" s="1" t="s">
        <v>33</v>
      </c>
      <c r="D20" s="20" t="s">
        <v>4</v>
      </c>
      <c r="E20" s="20" t="s">
        <v>4</v>
      </c>
      <c r="F20" s="19"/>
      <c r="G20" s="19"/>
      <c r="H20" s="2" t="str">
        <f t="shared" si="0"/>
        <v/>
      </c>
    </row>
    <row r="21" spans="1:8" ht="75.5" customHeight="1" x14ac:dyDescent="0.35">
      <c r="A21" s="2" t="s">
        <v>86</v>
      </c>
      <c r="B21" s="1" t="s">
        <v>113</v>
      </c>
      <c r="C21" s="1" t="s">
        <v>34</v>
      </c>
      <c r="D21" s="20" t="s">
        <v>4</v>
      </c>
      <c r="E21" s="20" t="s">
        <v>4</v>
      </c>
      <c r="F21" s="19"/>
      <c r="G21" s="19"/>
      <c r="H21" s="2" t="str">
        <f t="shared" si="0"/>
        <v/>
      </c>
    </row>
    <row r="22" spans="1:8" ht="328.5" customHeight="1" x14ac:dyDescent="0.35">
      <c r="A22" s="2" t="s">
        <v>87</v>
      </c>
      <c r="B22" s="1" t="s">
        <v>114</v>
      </c>
      <c r="C22" s="1" t="s">
        <v>35</v>
      </c>
      <c r="D22" s="20" t="s">
        <v>4</v>
      </c>
      <c r="E22" s="20" t="s">
        <v>4</v>
      </c>
      <c r="F22" s="19"/>
      <c r="G22" s="19"/>
      <c r="H22" s="2" t="str">
        <f t="shared" si="0"/>
        <v/>
      </c>
    </row>
    <row r="23" spans="1:8" ht="104" customHeight="1" x14ac:dyDescent="0.35">
      <c r="A23" s="2" t="s">
        <v>88</v>
      </c>
      <c r="B23" s="1" t="s">
        <v>36</v>
      </c>
      <c r="C23" s="1" t="s">
        <v>37</v>
      </c>
      <c r="D23" s="20" t="s">
        <v>4</v>
      </c>
      <c r="E23" s="20" t="s">
        <v>4</v>
      </c>
      <c r="F23" s="19"/>
      <c r="G23" s="19"/>
      <c r="H23" s="2" t="str">
        <f t="shared" si="0"/>
        <v/>
      </c>
    </row>
    <row r="24" spans="1:8" ht="111" customHeight="1" x14ac:dyDescent="0.35">
      <c r="A24" s="2" t="s">
        <v>89</v>
      </c>
      <c r="B24" s="1" t="s">
        <v>115</v>
      </c>
      <c r="C24" s="1" t="s">
        <v>38</v>
      </c>
      <c r="D24" s="20" t="s">
        <v>4</v>
      </c>
      <c r="E24" s="20" t="s">
        <v>4</v>
      </c>
      <c r="F24" s="19"/>
      <c r="G24" s="19"/>
      <c r="H24" s="2" t="str">
        <f t="shared" si="0"/>
        <v/>
      </c>
    </row>
    <row r="25" spans="1:8" ht="46.5" customHeight="1" x14ac:dyDescent="0.35">
      <c r="A25" s="2" t="s">
        <v>90</v>
      </c>
      <c r="B25" s="1" t="s">
        <v>116</v>
      </c>
      <c r="C25" s="1" t="s">
        <v>76</v>
      </c>
      <c r="D25" s="20" t="s">
        <v>4</v>
      </c>
      <c r="E25" s="20" t="s">
        <v>4</v>
      </c>
      <c r="F25" s="19"/>
      <c r="G25" s="19"/>
      <c r="H25" s="2" t="str">
        <f t="shared" si="0"/>
        <v/>
      </c>
    </row>
    <row r="26" spans="1:8" ht="65" customHeight="1" x14ac:dyDescent="0.35">
      <c r="A26" s="2" t="s">
        <v>91</v>
      </c>
      <c r="B26" s="1" t="s">
        <v>117</v>
      </c>
      <c r="C26" s="1" t="s">
        <v>77</v>
      </c>
      <c r="D26" s="20" t="s">
        <v>4</v>
      </c>
      <c r="E26" s="20" t="s">
        <v>4</v>
      </c>
      <c r="F26" s="19"/>
      <c r="G26" s="19"/>
      <c r="H26" s="2" t="str">
        <f t="shared" si="0"/>
        <v/>
      </c>
    </row>
    <row r="27" spans="1:8" x14ac:dyDescent="0.35">
      <c r="A27" s="32" t="s">
        <v>72</v>
      </c>
      <c r="B27" s="32"/>
      <c r="C27" s="32"/>
      <c r="D27" s="32"/>
      <c r="E27" s="32"/>
      <c r="F27" s="32"/>
      <c r="G27" s="32"/>
      <c r="H27" s="32"/>
    </row>
    <row r="28" spans="1:8" ht="153" customHeight="1" x14ac:dyDescent="0.35">
      <c r="A28" s="2" t="s">
        <v>41</v>
      </c>
      <c r="B28" s="1" t="s">
        <v>119</v>
      </c>
      <c r="C28" s="1" t="s">
        <v>42</v>
      </c>
      <c r="D28" s="20" t="s">
        <v>4</v>
      </c>
      <c r="E28" s="20" t="s">
        <v>4</v>
      </c>
      <c r="F28" s="19"/>
      <c r="G28" s="19"/>
      <c r="H28" s="2" t="str">
        <f t="shared" si="0"/>
        <v/>
      </c>
    </row>
    <row r="29" spans="1:8" ht="186.5" customHeight="1" x14ac:dyDescent="0.35">
      <c r="A29" s="2" t="s">
        <v>92</v>
      </c>
      <c r="B29" s="1" t="s">
        <v>120</v>
      </c>
      <c r="C29" s="1" t="s">
        <v>43</v>
      </c>
      <c r="D29" s="20" t="s">
        <v>4</v>
      </c>
      <c r="E29" s="20" t="s">
        <v>4</v>
      </c>
      <c r="F29" s="19"/>
      <c r="G29" s="19"/>
      <c r="H29" s="2" t="str">
        <f t="shared" si="0"/>
        <v/>
      </c>
    </row>
    <row r="30" spans="1:8" ht="97" customHeight="1" x14ac:dyDescent="0.35">
      <c r="A30" s="2" t="s">
        <v>93</v>
      </c>
      <c r="B30" s="1" t="s">
        <v>121</v>
      </c>
      <c r="C30" s="1" t="s">
        <v>45</v>
      </c>
      <c r="D30" s="20" t="s">
        <v>4</v>
      </c>
      <c r="E30" s="20" t="s">
        <v>4</v>
      </c>
      <c r="F30" s="19"/>
      <c r="G30" s="19"/>
      <c r="H30" s="2" t="str">
        <f t="shared" si="0"/>
        <v/>
      </c>
    </row>
    <row r="31" spans="1:8" ht="53.5" customHeight="1" x14ac:dyDescent="0.35">
      <c r="A31" s="2" t="s">
        <v>94</v>
      </c>
      <c r="B31" s="1" t="s">
        <v>46</v>
      </c>
      <c r="C31" s="1" t="s">
        <v>47</v>
      </c>
      <c r="D31" s="20" t="s">
        <v>4</v>
      </c>
      <c r="E31" s="20" t="s">
        <v>4</v>
      </c>
      <c r="F31" s="19"/>
      <c r="G31" s="19"/>
      <c r="H31" s="2" t="str">
        <f t="shared" si="0"/>
        <v/>
      </c>
    </row>
    <row r="32" spans="1:8" ht="174" x14ac:dyDescent="0.35">
      <c r="A32" s="2" t="s">
        <v>95</v>
      </c>
      <c r="B32" s="1" t="s">
        <v>122</v>
      </c>
      <c r="C32" s="1" t="s">
        <v>48</v>
      </c>
      <c r="D32" s="20" t="s">
        <v>4</v>
      </c>
      <c r="E32" s="20" t="s">
        <v>4</v>
      </c>
      <c r="F32" s="19"/>
      <c r="G32" s="19"/>
      <c r="H32" s="2" t="str">
        <f>IF(D32="Yes",2,IF(D32="Partial Compliance",1,IF(D32="No",0,IF(D32="Not Applicable",2,""))))</f>
        <v/>
      </c>
    </row>
    <row r="33" spans="1:8" ht="232" x14ac:dyDescent="0.35">
      <c r="A33" s="2" t="s">
        <v>96</v>
      </c>
      <c r="B33" s="1" t="s">
        <v>49</v>
      </c>
      <c r="C33" s="1" t="s">
        <v>78</v>
      </c>
      <c r="D33" s="20" t="s">
        <v>4</v>
      </c>
      <c r="E33" s="20" t="s">
        <v>4</v>
      </c>
      <c r="F33" s="19"/>
      <c r="G33" s="19"/>
      <c r="H33" s="7" t="str">
        <f>IF(D33="Yes",2,IF(D33="Partial Compliance",1,IF(D33="No",0,IF(D33="Not Applicable",2,""))))</f>
        <v/>
      </c>
    </row>
    <row r="34" spans="1:8" ht="58" x14ac:dyDescent="0.35">
      <c r="A34" s="2" t="s">
        <v>97</v>
      </c>
      <c r="B34" s="1" t="s">
        <v>50</v>
      </c>
      <c r="C34" s="1" t="s">
        <v>129</v>
      </c>
      <c r="D34" s="20" t="s">
        <v>4</v>
      </c>
      <c r="E34" s="20" t="s">
        <v>4</v>
      </c>
      <c r="F34" s="19"/>
      <c r="G34" s="19"/>
      <c r="H34" s="2" t="str">
        <f t="shared" si="0"/>
        <v/>
      </c>
    </row>
    <row r="35" spans="1:8" ht="133" customHeight="1" x14ac:dyDescent="0.35">
      <c r="A35" s="2" t="s">
        <v>98</v>
      </c>
      <c r="B35" s="1" t="s">
        <v>51</v>
      </c>
      <c r="C35" s="1" t="s">
        <v>79</v>
      </c>
      <c r="D35" s="20" t="s">
        <v>4</v>
      </c>
      <c r="E35" s="20" t="s">
        <v>4</v>
      </c>
      <c r="F35" s="19"/>
      <c r="G35" s="19"/>
      <c r="H35" s="2" t="str">
        <f t="shared" si="0"/>
        <v/>
      </c>
    </row>
    <row r="36" spans="1:8" x14ac:dyDescent="0.35">
      <c r="A36" s="32" t="s">
        <v>73</v>
      </c>
      <c r="B36" s="32"/>
      <c r="C36" s="32"/>
      <c r="D36" s="32"/>
      <c r="E36" s="32"/>
      <c r="F36" s="32"/>
      <c r="G36" s="32"/>
      <c r="H36" s="32"/>
    </row>
    <row r="37" spans="1:8" ht="130.5" x14ac:dyDescent="0.35">
      <c r="A37" s="2" t="s">
        <v>53</v>
      </c>
      <c r="B37" s="1" t="s">
        <v>52</v>
      </c>
      <c r="C37" s="1" t="s">
        <v>54</v>
      </c>
      <c r="D37" s="20" t="s">
        <v>4</v>
      </c>
      <c r="E37" s="20" t="s">
        <v>4</v>
      </c>
      <c r="F37" s="19"/>
      <c r="G37" s="19"/>
      <c r="H37" s="2" t="str">
        <f t="shared" si="0"/>
        <v/>
      </c>
    </row>
    <row r="38" spans="1:8" ht="126.5" customHeight="1" x14ac:dyDescent="0.35">
      <c r="A38" s="2" t="s">
        <v>99</v>
      </c>
      <c r="B38" s="1" t="s">
        <v>159</v>
      </c>
      <c r="C38" s="1" t="s">
        <v>55</v>
      </c>
      <c r="D38" s="20" t="s">
        <v>4</v>
      </c>
      <c r="E38" s="20" t="s">
        <v>4</v>
      </c>
      <c r="F38" s="19"/>
      <c r="G38" s="19"/>
      <c r="H38" s="2" t="str">
        <f t="shared" si="0"/>
        <v/>
      </c>
    </row>
    <row r="39" spans="1:8" ht="74" customHeight="1" x14ac:dyDescent="0.35">
      <c r="A39" s="2" t="s">
        <v>100</v>
      </c>
      <c r="B39" s="1" t="s">
        <v>123</v>
      </c>
      <c r="C39" s="1" t="s">
        <v>56</v>
      </c>
      <c r="D39" s="20" t="s">
        <v>4</v>
      </c>
      <c r="E39" s="20" t="s">
        <v>4</v>
      </c>
      <c r="F39" s="19"/>
      <c r="G39" s="19"/>
      <c r="H39" s="2" t="str">
        <f t="shared" si="0"/>
        <v/>
      </c>
    </row>
    <row r="40" spans="1:8" ht="167.5" customHeight="1" x14ac:dyDescent="0.35">
      <c r="A40" s="2" t="s">
        <v>101</v>
      </c>
      <c r="B40" s="1" t="s">
        <v>124</v>
      </c>
      <c r="C40" s="1" t="s">
        <v>57</v>
      </c>
      <c r="D40" s="20" t="s">
        <v>4</v>
      </c>
      <c r="E40" s="20" t="s">
        <v>4</v>
      </c>
      <c r="F40" s="19"/>
      <c r="G40" s="19"/>
      <c r="H40" s="2" t="str">
        <f t="shared" si="0"/>
        <v/>
      </c>
    </row>
    <row r="41" spans="1:8" ht="156" customHeight="1" x14ac:dyDescent="0.35">
      <c r="A41" s="2" t="s">
        <v>102</v>
      </c>
      <c r="B41" s="1" t="s">
        <v>125</v>
      </c>
      <c r="C41" s="1" t="s">
        <v>58</v>
      </c>
      <c r="D41" s="20" t="s">
        <v>4</v>
      </c>
      <c r="E41" s="20" t="s">
        <v>4</v>
      </c>
      <c r="F41" s="19"/>
      <c r="G41" s="19"/>
      <c r="H41" s="2" t="str">
        <f t="shared" si="0"/>
        <v/>
      </c>
    </row>
    <row r="42" spans="1:8" ht="138.5" customHeight="1" x14ac:dyDescent="0.35">
      <c r="A42" s="2" t="s">
        <v>103</v>
      </c>
      <c r="B42" s="1" t="s">
        <v>126</v>
      </c>
      <c r="C42" s="1" t="s">
        <v>59</v>
      </c>
      <c r="D42" s="20" t="s">
        <v>4</v>
      </c>
      <c r="E42" s="20" t="s">
        <v>4</v>
      </c>
      <c r="F42" s="19"/>
      <c r="G42" s="19"/>
      <c r="H42" s="2" t="str">
        <f t="shared" si="0"/>
        <v/>
      </c>
    </row>
    <row r="43" spans="1:8" ht="127" customHeight="1" x14ac:dyDescent="0.35">
      <c r="A43" s="2" t="s">
        <v>104</v>
      </c>
      <c r="B43" s="1" t="s">
        <v>127</v>
      </c>
      <c r="C43" s="1" t="s">
        <v>60</v>
      </c>
      <c r="D43" s="20" t="s">
        <v>4</v>
      </c>
      <c r="E43" s="20" t="s">
        <v>4</v>
      </c>
      <c r="F43" s="19"/>
      <c r="G43" s="19"/>
      <c r="H43" s="2" t="str">
        <f t="shared" si="0"/>
        <v/>
      </c>
    </row>
    <row r="44" spans="1:8" ht="49.5" customHeight="1" x14ac:dyDescent="0.35">
      <c r="A44" s="2" t="s">
        <v>105</v>
      </c>
      <c r="B44" s="1" t="s">
        <v>61</v>
      </c>
      <c r="C44" s="1" t="s">
        <v>80</v>
      </c>
      <c r="D44" s="20" t="s">
        <v>4</v>
      </c>
      <c r="E44" s="20" t="s">
        <v>4</v>
      </c>
      <c r="F44" s="19"/>
      <c r="G44" s="19"/>
      <c r="H44" s="2" t="str">
        <f t="shared" si="0"/>
        <v/>
      </c>
    </row>
    <row r="45" spans="1:8" ht="69.5" customHeight="1" x14ac:dyDescent="0.35">
      <c r="A45" s="2" t="s">
        <v>106</v>
      </c>
      <c r="B45" s="1" t="s">
        <v>62</v>
      </c>
      <c r="C45" s="1" t="s">
        <v>81</v>
      </c>
      <c r="D45" s="20" t="s">
        <v>4</v>
      </c>
      <c r="E45" s="20" t="s">
        <v>4</v>
      </c>
      <c r="F45" s="19"/>
      <c r="G45" s="19"/>
      <c r="H45" s="2" t="str">
        <f t="shared" si="0"/>
        <v/>
      </c>
    </row>
    <row r="46" spans="1:8" x14ac:dyDescent="0.35">
      <c r="A46" s="32" t="s">
        <v>74</v>
      </c>
      <c r="B46" s="32"/>
      <c r="C46" s="32"/>
      <c r="D46" s="32"/>
      <c r="E46" s="32"/>
      <c r="F46" s="32"/>
      <c r="G46" s="32"/>
      <c r="H46" s="32"/>
    </row>
    <row r="47" spans="1:8" ht="98.5" customHeight="1" x14ac:dyDescent="0.35">
      <c r="A47" s="2" t="s">
        <v>64</v>
      </c>
      <c r="B47" s="1" t="s">
        <v>128</v>
      </c>
      <c r="C47" s="1" t="s">
        <v>65</v>
      </c>
      <c r="D47" s="20" t="s">
        <v>4</v>
      </c>
      <c r="E47" s="20" t="s">
        <v>4</v>
      </c>
      <c r="F47" s="19"/>
      <c r="G47" s="19"/>
      <c r="H47" s="2" t="str">
        <f t="shared" si="0"/>
        <v/>
      </c>
    </row>
    <row r="48" spans="1:8" ht="39" customHeight="1" x14ac:dyDescent="0.35">
      <c r="A48" s="2" t="s">
        <v>68</v>
      </c>
      <c r="B48" s="1" t="s">
        <v>66</v>
      </c>
      <c r="C48" s="1" t="s">
        <v>67</v>
      </c>
      <c r="D48" s="20" t="s">
        <v>4</v>
      </c>
      <c r="E48" s="20" t="s">
        <v>4</v>
      </c>
      <c r="F48" s="19"/>
      <c r="G48" s="19"/>
      <c r="H48" s="2" t="str">
        <f t="shared" si="0"/>
        <v/>
      </c>
    </row>
    <row r="49" spans="1:8" ht="19.5" x14ac:dyDescent="0.35">
      <c r="A49" s="31" t="s">
        <v>82</v>
      </c>
      <c r="B49" s="31"/>
      <c r="C49" s="31"/>
      <c r="D49" s="31"/>
      <c r="E49" s="31"/>
      <c r="F49" s="31"/>
      <c r="G49" s="31"/>
      <c r="H49" s="2">
        <f>SUM(H6:H48)</f>
        <v>0</v>
      </c>
    </row>
  </sheetData>
  <sheetProtection algorithmName="SHA-512" hashValue="3hJ5jkJMU8HztOleG+fkwjhbfLongam/CWJjVtVQ1iC3E9QUNujbO4P+x+88dm9/DYjyN/gBkO38hyA3MDo9Ug==" saltValue="83vz+VFcsbftakjyksfXJw==" spinCount="100000" sheet="1" formatCells="0" formatColumns="0" formatRows="0"/>
  <protectedRanges>
    <protectedRange sqref="A5:G5 A9:G9 A16:G16 A27:G27 A36:G36 A46:G46" name="Range1_1"/>
    <protectedRange sqref="D10:E15 D17:E26 D47:E48 D37:E45 D28:E35 D6:E8" name="Range1_2"/>
  </protectedRanges>
  <mergeCells count="8">
    <mergeCell ref="A1:H1"/>
    <mergeCell ref="A49:G49"/>
    <mergeCell ref="A9:H9"/>
    <mergeCell ref="A16:H16"/>
    <mergeCell ref="A27:H27"/>
    <mergeCell ref="A36:H36"/>
    <mergeCell ref="A46:H46"/>
    <mergeCell ref="A5:G5"/>
  </mergeCells>
  <dataValidations count="3">
    <dataValidation type="list" allowBlank="1" showInputMessage="1" showErrorMessage="1" sqref="D32:D33" xr:uid="{523D0A64-597E-430A-BDBA-CF9A90885FA1}">
      <formula1>"Yes,No,Partial Compliance,Not Applicable"</formula1>
    </dataValidation>
    <dataValidation type="list" allowBlank="1" showInputMessage="1" showErrorMessage="1" sqref="E6:E8 E10:E15 E17:E26 E28:E35 E37:E45 E47:E48" xr:uid="{2349BF3A-0CD5-49AA-92E5-13A3FDF0D6CA}">
      <formula1>"Annual Report,Financial Statement,Website,Social Media,Internal,Others (to specify)"</formula1>
    </dataValidation>
    <dataValidation type="list" allowBlank="1" showInputMessage="1" showErrorMessage="1" sqref="D47:D48 D10:D15 D17:D26 D37:D45 D34:D35 D28:D31 D6:D8" xr:uid="{05814ACD-8AE3-4B1D-A290-8CDF24F3FB7D}">
      <formula1>"Yes,No,Partial Compliance"</formula1>
    </dataValidation>
  </dataValidations>
  <pageMargins left="0" right="0" top="0" bottom="0" header="1.6929133858267718" footer="0"/>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5CB41-4217-4391-AFD7-7BCC0A9D7828}">
  <sheetPr>
    <tabColor rgb="FFFFC000"/>
    <pageSetUpPr fitToPage="1"/>
  </sheetPr>
  <dimension ref="A1:H59"/>
  <sheetViews>
    <sheetView zoomScale="75" zoomScaleNormal="75" workbookViewId="0">
      <selection activeCell="B6" sqref="B6"/>
    </sheetView>
  </sheetViews>
  <sheetFormatPr defaultRowHeight="14.5" x14ac:dyDescent="0.35"/>
  <cols>
    <col min="1" max="1" width="6.08984375" style="8" customWidth="1"/>
    <col min="2" max="2" width="41.26953125" style="8" customWidth="1"/>
    <col min="3" max="3" width="28.26953125" style="8" customWidth="1"/>
    <col min="4" max="4" width="23.36328125" style="8" customWidth="1"/>
    <col min="5" max="5" width="31.1796875" style="8" customWidth="1"/>
    <col min="6" max="6" width="40.6328125" style="8" customWidth="1"/>
    <col min="7" max="7" width="29.1796875" style="8" customWidth="1"/>
    <col min="8" max="8" width="16.453125" style="8" customWidth="1"/>
    <col min="9" max="16384" width="8.7265625" style="8"/>
  </cols>
  <sheetData>
    <row r="1" spans="1:8" ht="19.5" customHeight="1" x14ac:dyDescent="0.35">
      <c r="A1" s="23" t="s">
        <v>182</v>
      </c>
      <c r="B1" s="24"/>
      <c r="C1" s="24"/>
      <c r="D1" s="24"/>
      <c r="E1" s="24"/>
      <c r="F1" s="3"/>
      <c r="G1" s="3"/>
      <c r="H1" s="3"/>
    </row>
    <row r="4" spans="1:8" ht="67" customHeight="1" x14ac:dyDescent="0.35">
      <c r="A4" s="13" t="s">
        <v>0</v>
      </c>
      <c r="B4" s="13" t="s">
        <v>178</v>
      </c>
      <c r="C4" s="13" t="s">
        <v>6</v>
      </c>
      <c r="D4" s="13" t="s">
        <v>1</v>
      </c>
      <c r="E4" s="14" t="s">
        <v>177</v>
      </c>
      <c r="F4" s="14" t="s">
        <v>8</v>
      </c>
      <c r="G4" s="17" t="s">
        <v>2</v>
      </c>
      <c r="H4" s="13" t="s">
        <v>179</v>
      </c>
    </row>
    <row r="5" spans="1:8" x14ac:dyDescent="0.35">
      <c r="A5" s="25" t="s">
        <v>3</v>
      </c>
      <c r="B5" s="26"/>
      <c r="C5" s="26"/>
      <c r="D5" s="26"/>
      <c r="E5" s="26"/>
      <c r="F5" s="26"/>
      <c r="G5" s="27"/>
      <c r="H5" s="9"/>
    </row>
    <row r="6" spans="1:8" ht="136.5" customHeight="1" x14ac:dyDescent="0.35">
      <c r="A6" s="1" t="s">
        <v>5</v>
      </c>
      <c r="B6" s="4" t="s">
        <v>107</v>
      </c>
      <c r="C6" s="1" t="s">
        <v>7</v>
      </c>
      <c r="D6" s="22" t="s">
        <v>4</v>
      </c>
      <c r="E6" s="22" t="s">
        <v>4</v>
      </c>
      <c r="F6" s="21"/>
      <c r="G6" s="21"/>
      <c r="H6" s="10" t="str">
        <f>IF(D6="Yes",2,IF(D6="Partial Compliance",1,IF(D6="No",0,"")))</f>
        <v/>
      </c>
    </row>
    <row r="7" spans="1:8" ht="87" customHeight="1" x14ac:dyDescent="0.35">
      <c r="A7" s="10" t="s">
        <v>9</v>
      </c>
      <c r="B7" s="1" t="s">
        <v>108</v>
      </c>
      <c r="C7" s="1" t="s">
        <v>75</v>
      </c>
      <c r="D7" s="22" t="s">
        <v>4</v>
      </c>
      <c r="E7" s="22" t="s">
        <v>4</v>
      </c>
      <c r="F7" s="21"/>
      <c r="G7" s="21"/>
      <c r="H7" s="10" t="str">
        <f>IF(D7="Yes",2,IF(D7="Partial Compliance",1,IF(D7="No",0,"")))</f>
        <v/>
      </c>
    </row>
    <row r="8" spans="1:8" ht="62" customHeight="1" x14ac:dyDescent="0.35">
      <c r="A8" s="10" t="s">
        <v>10</v>
      </c>
      <c r="B8" s="1" t="s">
        <v>109</v>
      </c>
      <c r="C8" s="1" t="s">
        <v>11</v>
      </c>
      <c r="D8" s="22" t="s">
        <v>4</v>
      </c>
      <c r="E8" s="22" t="s">
        <v>4</v>
      </c>
      <c r="F8" s="21"/>
      <c r="G8" s="21"/>
      <c r="H8" s="10" t="str">
        <f>IF(D8="Yes",2,IF(D8="Partial Compliance",1,IF(D8="No",0,"")))</f>
        <v/>
      </c>
    </row>
    <row r="9" spans="1:8" ht="47.5" customHeight="1" x14ac:dyDescent="0.35">
      <c r="A9" s="10" t="s">
        <v>169</v>
      </c>
      <c r="B9" s="1" t="s">
        <v>130</v>
      </c>
      <c r="C9" s="1" t="s">
        <v>131</v>
      </c>
      <c r="D9" s="22" t="s">
        <v>4</v>
      </c>
      <c r="E9" s="22" t="s">
        <v>4</v>
      </c>
      <c r="F9" s="21"/>
      <c r="G9" s="21"/>
      <c r="H9" s="10" t="str">
        <f>IF(D9="Yes",2,IF(D9="Partial Compliance",1,IF(D9="No",0,"")))</f>
        <v/>
      </c>
    </row>
    <row r="10" spans="1:8" x14ac:dyDescent="0.35">
      <c r="A10" s="25" t="s">
        <v>69</v>
      </c>
      <c r="B10" s="26"/>
      <c r="C10" s="26"/>
      <c r="D10" s="26"/>
      <c r="E10" s="26"/>
      <c r="F10" s="26"/>
      <c r="G10" s="27"/>
      <c r="H10" s="9"/>
    </row>
    <row r="11" spans="1:8" ht="50" customHeight="1" x14ac:dyDescent="0.35">
      <c r="A11" s="10" t="s">
        <v>22</v>
      </c>
      <c r="B11" s="1" t="s">
        <v>12</v>
      </c>
      <c r="C11" s="1" t="s">
        <v>13</v>
      </c>
      <c r="D11" s="22" t="s">
        <v>4</v>
      </c>
      <c r="E11" s="22" t="s">
        <v>4</v>
      </c>
      <c r="F11" s="21"/>
      <c r="G11" s="21"/>
      <c r="H11" s="10" t="str">
        <f t="shared" ref="H11:H16" si="0">IF(D11="Yes",2,IF(D11="Partial Compliance",1,IF(D11="No",0,"")))</f>
        <v/>
      </c>
    </row>
    <row r="12" spans="1:8" ht="179.5" customHeight="1" x14ac:dyDescent="0.35">
      <c r="A12" s="10" t="s">
        <v>26</v>
      </c>
      <c r="B12" s="1" t="s">
        <v>110</v>
      </c>
      <c r="C12" s="1" t="s">
        <v>14</v>
      </c>
      <c r="D12" s="22" t="s">
        <v>4</v>
      </c>
      <c r="E12" s="22" t="s">
        <v>4</v>
      </c>
      <c r="F12" s="21"/>
      <c r="G12" s="21"/>
      <c r="H12" s="10" t="str">
        <f t="shared" si="0"/>
        <v/>
      </c>
    </row>
    <row r="13" spans="1:8" ht="45.5" customHeight="1" x14ac:dyDescent="0.35">
      <c r="A13" s="10" t="s">
        <v>23</v>
      </c>
      <c r="B13" s="1" t="s">
        <v>15</v>
      </c>
      <c r="C13" s="1" t="s">
        <v>16</v>
      </c>
      <c r="D13" s="22" t="s">
        <v>4</v>
      </c>
      <c r="E13" s="22" t="s">
        <v>4</v>
      </c>
      <c r="F13" s="21"/>
      <c r="G13" s="21"/>
      <c r="H13" s="10" t="str">
        <f t="shared" si="0"/>
        <v/>
      </c>
    </row>
    <row r="14" spans="1:8" ht="36" customHeight="1" x14ac:dyDescent="0.35">
      <c r="A14" s="10" t="s">
        <v>24</v>
      </c>
      <c r="B14" s="1" t="s">
        <v>17</v>
      </c>
      <c r="C14" s="1" t="s">
        <v>16</v>
      </c>
      <c r="D14" s="22" t="s">
        <v>4</v>
      </c>
      <c r="E14" s="22" t="s">
        <v>4</v>
      </c>
      <c r="F14" s="21"/>
      <c r="G14" s="21"/>
      <c r="H14" s="10" t="str">
        <f t="shared" si="0"/>
        <v/>
      </c>
    </row>
    <row r="15" spans="1:8" ht="50" customHeight="1" x14ac:dyDescent="0.35">
      <c r="A15" s="10" t="s">
        <v>25</v>
      </c>
      <c r="B15" s="1" t="s">
        <v>18</v>
      </c>
      <c r="C15" s="1" t="s">
        <v>19</v>
      </c>
      <c r="D15" s="22" t="s">
        <v>4</v>
      </c>
      <c r="E15" s="22" t="s">
        <v>4</v>
      </c>
      <c r="F15" s="21"/>
      <c r="G15" s="21"/>
      <c r="H15" s="10" t="str">
        <f t="shared" si="0"/>
        <v/>
      </c>
    </row>
    <row r="16" spans="1:8" ht="51.5" customHeight="1" x14ac:dyDescent="0.35">
      <c r="A16" s="10" t="s">
        <v>27</v>
      </c>
      <c r="B16" s="1" t="s">
        <v>20</v>
      </c>
      <c r="C16" s="1" t="s">
        <v>21</v>
      </c>
      <c r="D16" s="22" t="s">
        <v>4</v>
      </c>
      <c r="E16" s="22" t="s">
        <v>4</v>
      </c>
      <c r="F16" s="21"/>
      <c r="G16" s="21"/>
      <c r="H16" s="10" t="str">
        <f t="shared" si="0"/>
        <v/>
      </c>
    </row>
    <row r="17" spans="1:8" x14ac:dyDescent="0.35">
      <c r="A17" s="25" t="s">
        <v>71</v>
      </c>
      <c r="B17" s="26"/>
      <c r="C17" s="26"/>
      <c r="D17" s="26"/>
      <c r="E17" s="26"/>
      <c r="F17" s="26"/>
      <c r="G17" s="27"/>
      <c r="H17" s="9"/>
    </row>
    <row r="18" spans="1:8" ht="79" customHeight="1" x14ac:dyDescent="0.35">
      <c r="A18" s="10" t="s">
        <v>70</v>
      </c>
      <c r="B18" s="1" t="s">
        <v>28</v>
      </c>
      <c r="C18" s="1" t="s">
        <v>29</v>
      </c>
      <c r="D18" s="22" t="s">
        <v>4</v>
      </c>
      <c r="E18" s="22" t="s">
        <v>4</v>
      </c>
      <c r="F18" s="21"/>
      <c r="G18" s="21"/>
      <c r="H18" s="10" t="str">
        <f t="shared" ref="H18:H30" si="1">IF(D18="Yes",2,IF(D18="Partial Compliance",1,IF(D18="No",0,"")))</f>
        <v/>
      </c>
    </row>
    <row r="19" spans="1:8" ht="69" customHeight="1" x14ac:dyDescent="0.35">
      <c r="A19" s="10" t="s">
        <v>83</v>
      </c>
      <c r="B19" s="1" t="s">
        <v>30</v>
      </c>
      <c r="C19" s="1" t="s">
        <v>31</v>
      </c>
      <c r="D19" s="22" t="s">
        <v>4</v>
      </c>
      <c r="E19" s="22" t="s">
        <v>4</v>
      </c>
      <c r="F19" s="21"/>
      <c r="G19" s="21"/>
      <c r="H19" s="10" t="str">
        <f t="shared" si="1"/>
        <v/>
      </c>
    </row>
    <row r="20" spans="1:8" ht="168.5" customHeight="1" x14ac:dyDescent="0.35">
      <c r="A20" s="10" t="s">
        <v>84</v>
      </c>
      <c r="B20" s="1" t="s">
        <v>147</v>
      </c>
      <c r="C20" s="1" t="s">
        <v>32</v>
      </c>
      <c r="D20" s="22" t="s">
        <v>4</v>
      </c>
      <c r="E20" s="22" t="s">
        <v>4</v>
      </c>
      <c r="F20" s="21"/>
      <c r="G20" s="21"/>
      <c r="H20" s="10" t="str">
        <f t="shared" si="1"/>
        <v/>
      </c>
    </row>
    <row r="21" spans="1:8" ht="80.5" customHeight="1" x14ac:dyDescent="0.35">
      <c r="A21" s="10" t="s">
        <v>85</v>
      </c>
      <c r="B21" s="1" t="s">
        <v>112</v>
      </c>
      <c r="C21" s="1" t="s">
        <v>33</v>
      </c>
      <c r="D21" s="22" t="s">
        <v>4</v>
      </c>
      <c r="E21" s="22" t="s">
        <v>4</v>
      </c>
      <c r="F21" s="21"/>
      <c r="G21" s="21"/>
      <c r="H21" s="10" t="str">
        <f t="shared" si="1"/>
        <v/>
      </c>
    </row>
    <row r="22" spans="1:8" ht="81.5" customHeight="1" x14ac:dyDescent="0.35">
      <c r="A22" s="10" t="s">
        <v>86</v>
      </c>
      <c r="B22" s="1" t="s">
        <v>149</v>
      </c>
      <c r="C22" s="1" t="s">
        <v>34</v>
      </c>
      <c r="D22" s="22" t="s">
        <v>4</v>
      </c>
      <c r="E22" s="22" t="s">
        <v>4</v>
      </c>
      <c r="F22" s="21"/>
      <c r="G22" s="21"/>
      <c r="H22" s="10" t="str">
        <f t="shared" si="1"/>
        <v/>
      </c>
    </row>
    <row r="23" spans="1:8" ht="317" customHeight="1" x14ac:dyDescent="0.35">
      <c r="A23" s="10" t="s">
        <v>87</v>
      </c>
      <c r="B23" s="1" t="s">
        <v>150</v>
      </c>
      <c r="C23" s="1" t="s">
        <v>35</v>
      </c>
      <c r="D23" s="22" t="s">
        <v>4</v>
      </c>
      <c r="E23" s="22" t="s">
        <v>4</v>
      </c>
      <c r="F23" s="21"/>
      <c r="G23" s="21"/>
      <c r="H23" s="10" t="str">
        <f t="shared" si="1"/>
        <v/>
      </c>
    </row>
    <row r="24" spans="1:8" ht="111" customHeight="1" x14ac:dyDescent="0.35">
      <c r="A24" s="10" t="s">
        <v>88</v>
      </c>
      <c r="B24" s="1" t="s">
        <v>36</v>
      </c>
      <c r="C24" s="1" t="s">
        <v>37</v>
      </c>
      <c r="D24" s="22" t="s">
        <v>4</v>
      </c>
      <c r="E24" s="22" t="s">
        <v>4</v>
      </c>
      <c r="F24" s="21"/>
      <c r="G24" s="21"/>
      <c r="H24" s="10" t="str">
        <f t="shared" si="1"/>
        <v/>
      </c>
    </row>
    <row r="25" spans="1:8" ht="95.5" customHeight="1" x14ac:dyDescent="0.35">
      <c r="A25" s="10" t="s">
        <v>89</v>
      </c>
      <c r="B25" s="1" t="s">
        <v>151</v>
      </c>
      <c r="C25" s="1" t="s">
        <v>38</v>
      </c>
      <c r="D25" s="22" t="s">
        <v>4</v>
      </c>
      <c r="E25" s="22" t="s">
        <v>4</v>
      </c>
      <c r="F25" s="21"/>
      <c r="G25" s="21"/>
      <c r="H25" s="10" t="str">
        <f t="shared" si="1"/>
        <v/>
      </c>
    </row>
    <row r="26" spans="1:8" ht="59.5" customHeight="1" x14ac:dyDescent="0.35">
      <c r="A26" s="10" t="s">
        <v>90</v>
      </c>
      <c r="B26" s="1" t="s">
        <v>39</v>
      </c>
      <c r="C26" s="1" t="s">
        <v>40</v>
      </c>
      <c r="D26" s="22" t="s">
        <v>4</v>
      </c>
      <c r="E26" s="22" t="s">
        <v>4</v>
      </c>
      <c r="F26" s="21"/>
      <c r="G26" s="21"/>
      <c r="H26" s="10" t="str">
        <f t="shared" si="1"/>
        <v/>
      </c>
    </row>
    <row r="27" spans="1:8" ht="87" customHeight="1" x14ac:dyDescent="0.35">
      <c r="A27" s="10" t="s">
        <v>91</v>
      </c>
      <c r="B27" s="1" t="s">
        <v>152</v>
      </c>
      <c r="C27" s="1" t="s">
        <v>165</v>
      </c>
      <c r="D27" s="22" t="s">
        <v>4</v>
      </c>
      <c r="E27" s="22" t="s">
        <v>4</v>
      </c>
      <c r="F27" s="21"/>
      <c r="G27" s="21"/>
      <c r="H27" s="10" t="str">
        <f t="shared" si="1"/>
        <v/>
      </c>
    </row>
    <row r="28" spans="1:8" ht="375.5" customHeight="1" x14ac:dyDescent="0.35">
      <c r="A28" s="10" t="s">
        <v>170</v>
      </c>
      <c r="B28" s="1" t="s">
        <v>180</v>
      </c>
      <c r="C28" s="1" t="s">
        <v>153</v>
      </c>
      <c r="D28" s="22" t="s">
        <v>4</v>
      </c>
      <c r="E28" s="22" t="s">
        <v>4</v>
      </c>
      <c r="F28" s="21"/>
      <c r="G28" s="21"/>
      <c r="H28" s="10" t="str">
        <f t="shared" si="1"/>
        <v/>
      </c>
    </row>
    <row r="29" spans="1:8" ht="225.5" customHeight="1" x14ac:dyDescent="0.35">
      <c r="A29" s="10" t="s">
        <v>171</v>
      </c>
      <c r="B29" s="1" t="s">
        <v>154</v>
      </c>
      <c r="C29" s="1" t="s">
        <v>132</v>
      </c>
      <c r="D29" s="22" t="s">
        <v>4</v>
      </c>
      <c r="E29" s="22" t="s">
        <v>4</v>
      </c>
      <c r="F29" s="21"/>
      <c r="G29" s="21"/>
      <c r="H29" s="10" t="str">
        <f t="shared" si="1"/>
        <v/>
      </c>
    </row>
    <row r="30" spans="1:8" ht="53.5" customHeight="1" x14ac:dyDescent="0.35">
      <c r="A30" s="10" t="s">
        <v>172</v>
      </c>
      <c r="B30" s="11" t="s">
        <v>133</v>
      </c>
      <c r="C30" s="11" t="s">
        <v>134</v>
      </c>
      <c r="D30" s="22" t="s">
        <v>4</v>
      </c>
      <c r="E30" s="22" t="s">
        <v>4</v>
      </c>
      <c r="F30" s="21"/>
      <c r="G30" s="21"/>
      <c r="H30" s="10" t="str">
        <f t="shared" si="1"/>
        <v/>
      </c>
    </row>
    <row r="31" spans="1:8" x14ac:dyDescent="0.35">
      <c r="A31" s="25" t="s">
        <v>72</v>
      </c>
      <c r="B31" s="26"/>
      <c r="C31" s="26"/>
      <c r="D31" s="26"/>
      <c r="E31" s="26"/>
      <c r="F31" s="26"/>
      <c r="G31" s="27"/>
      <c r="H31" s="9"/>
    </row>
    <row r="32" spans="1:8" ht="153" customHeight="1" x14ac:dyDescent="0.35">
      <c r="A32" s="10" t="s">
        <v>41</v>
      </c>
      <c r="B32" s="1" t="s">
        <v>118</v>
      </c>
      <c r="C32" s="1" t="s">
        <v>42</v>
      </c>
      <c r="D32" s="22" t="s">
        <v>4</v>
      </c>
      <c r="E32" s="22" t="s">
        <v>4</v>
      </c>
      <c r="F32" s="21"/>
      <c r="G32" s="21"/>
      <c r="H32" s="10" t="str">
        <f>IF(D32="Yes",2,IF(D32="Partial Compliance",1,IF(D32="No",0,"")))</f>
        <v/>
      </c>
    </row>
    <row r="33" spans="1:8" ht="214.5" customHeight="1" x14ac:dyDescent="0.35">
      <c r="A33" s="10" t="s">
        <v>92</v>
      </c>
      <c r="B33" s="1" t="s">
        <v>155</v>
      </c>
      <c r="C33" s="1" t="s">
        <v>43</v>
      </c>
      <c r="D33" s="22" t="s">
        <v>4</v>
      </c>
      <c r="E33" s="22" t="s">
        <v>4</v>
      </c>
      <c r="F33" s="21"/>
      <c r="G33" s="21"/>
      <c r="H33" s="10" t="str">
        <f>IF(D33="Yes",2,IF(D33="Partial Compliance",1,IF(D33="No",0,"")))</f>
        <v/>
      </c>
    </row>
    <row r="34" spans="1:8" ht="111.5" customHeight="1" x14ac:dyDescent="0.35">
      <c r="A34" s="10" t="s">
        <v>93</v>
      </c>
      <c r="B34" s="1" t="s">
        <v>44</v>
      </c>
      <c r="C34" s="1" t="s">
        <v>45</v>
      </c>
      <c r="D34" s="22" t="s">
        <v>4</v>
      </c>
      <c r="E34" s="22" t="s">
        <v>4</v>
      </c>
      <c r="F34" s="21"/>
      <c r="G34" s="21"/>
      <c r="H34" s="10" t="str">
        <f>IF(D34="Yes",2,IF(D34="Partial Compliance",1,IF(D34="No",0,"")))</f>
        <v/>
      </c>
    </row>
    <row r="35" spans="1:8" ht="49.5" customHeight="1" x14ac:dyDescent="0.35">
      <c r="A35" s="10" t="s">
        <v>94</v>
      </c>
      <c r="B35" s="1" t="s">
        <v>46</v>
      </c>
      <c r="C35" s="1" t="s">
        <v>47</v>
      </c>
      <c r="D35" s="22" t="s">
        <v>4</v>
      </c>
      <c r="E35" s="22" t="s">
        <v>4</v>
      </c>
      <c r="F35" s="21"/>
      <c r="G35" s="21"/>
      <c r="H35" s="10" t="str">
        <f>IF(D35="Yes",2,IF(D35="Partial Compliance",1,IF(D35="No",0,"")))</f>
        <v/>
      </c>
    </row>
    <row r="36" spans="1:8" ht="116" x14ac:dyDescent="0.35">
      <c r="A36" s="10" t="s">
        <v>95</v>
      </c>
      <c r="B36" s="1" t="s">
        <v>148</v>
      </c>
      <c r="C36" s="1" t="s">
        <v>166</v>
      </c>
      <c r="D36" s="22" t="s">
        <v>4</v>
      </c>
      <c r="E36" s="22" t="s">
        <v>4</v>
      </c>
      <c r="F36" s="21"/>
      <c r="G36" s="21"/>
      <c r="H36" s="10" t="str">
        <f>IF(D36="Yes",2,IF(D36="Partial Compliance",1,IF(D36="No",0,IF(D36="Not Applicable",2,""))))</f>
        <v/>
      </c>
    </row>
    <row r="37" spans="1:8" ht="202" customHeight="1" x14ac:dyDescent="0.35">
      <c r="A37" s="10" t="s">
        <v>96</v>
      </c>
      <c r="B37" s="1" t="s">
        <v>49</v>
      </c>
      <c r="C37" s="1" t="s">
        <v>167</v>
      </c>
      <c r="D37" s="22" t="s">
        <v>4</v>
      </c>
      <c r="E37" s="22" t="s">
        <v>4</v>
      </c>
      <c r="F37" s="21"/>
      <c r="G37" s="21"/>
      <c r="H37" s="10" t="str">
        <f>IF(D37="Yes",2,IF(D37="Partial Compliance",1,IF(D37="No",0,IF(D37="Not Applicable",2,""))))</f>
        <v/>
      </c>
    </row>
    <row r="38" spans="1:8" ht="43.5" x14ac:dyDescent="0.35">
      <c r="A38" s="10" t="s">
        <v>97</v>
      </c>
      <c r="B38" s="1" t="s">
        <v>50</v>
      </c>
      <c r="C38" s="1" t="s">
        <v>168</v>
      </c>
      <c r="D38" s="22" t="s">
        <v>4</v>
      </c>
      <c r="E38" s="22" t="s">
        <v>4</v>
      </c>
      <c r="F38" s="21"/>
      <c r="G38" s="21"/>
      <c r="H38" s="10" t="str">
        <f>IF(D38="Yes",2,IF(D38="Partial Compliance",1,IF(D38="No",0,"")))</f>
        <v/>
      </c>
    </row>
    <row r="39" spans="1:8" ht="127.5" customHeight="1" x14ac:dyDescent="0.35">
      <c r="A39" s="10" t="s">
        <v>98</v>
      </c>
      <c r="B39" s="1" t="s">
        <v>51</v>
      </c>
      <c r="C39" s="1" t="s">
        <v>79</v>
      </c>
      <c r="D39" s="22" t="s">
        <v>4</v>
      </c>
      <c r="E39" s="22" t="s">
        <v>4</v>
      </c>
      <c r="F39" s="21"/>
      <c r="G39" s="21"/>
      <c r="H39" s="10" t="str">
        <f>IF(D39="Yes",2,IF(D39="Partial Compliance",1,IF(D39="No",0,"")))</f>
        <v/>
      </c>
    </row>
    <row r="40" spans="1:8" ht="289.5" customHeight="1" x14ac:dyDescent="0.35">
      <c r="A40" s="10" t="s">
        <v>173</v>
      </c>
      <c r="B40" s="1" t="s">
        <v>156</v>
      </c>
      <c r="C40" s="1" t="s">
        <v>135</v>
      </c>
      <c r="D40" s="22" t="s">
        <v>4</v>
      </c>
      <c r="E40" s="22" t="s">
        <v>4</v>
      </c>
      <c r="F40" s="21"/>
      <c r="G40" s="21"/>
      <c r="H40" s="10" t="str">
        <f>IF(D40="Yes",2,IF(D40="Partial Compliance",1,IF(D40="No",0,"")))</f>
        <v/>
      </c>
    </row>
    <row r="41" spans="1:8" ht="79.5" customHeight="1" x14ac:dyDescent="0.35">
      <c r="A41" s="10" t="s">
        <v>174</v>
      </c>
      <c r="B41" s="1" t="s">
        <v>157</v>
      </c>
      <c r="C41" s="1" t="s">
        <v>136</v>
      </c>
      <c r="D41" s="22" t="s">
        <v>4</v>
      </c>
      <c r="E41" s="22" t="s">
        <v>4</v>
      </c>
      <c r="F41" s="21"/>
      <c r="G41" s="21"/>
      <c r="H41" s="10" t="str">
        <f>IF(D41="Yes",2,IF(D41="Partial Compliance",1,IF(D41="No",0,"")))</f>
        <v/>
      </c>
    </row>
    <row r="42" spans="1:8" ht="65.5" customHeight="1" x14ac:dyDescent="0.35">
      <c r="A42" s="10" t="s">
        <v>175</v>
      </c>
      <c r="B42" s="1" t="s">
        <v>158</v>
      </c>
      <c r="C42" s="1" t="s">
        <v>137</v>
      </c>
      <c r="D42" s="22" t="s">
        <v>4</v>
      </c>
      <c r="E42" s="22" t="s">
        <v>4</v>
      </c>
      <c r="F42" s="21"/>
      <c r="G42" s="21"/>
      <c r="H42" s="10" t="str">
        <f>IF(D42="Yes",2,IF(D42="Partial Compliance",1,IF(D42="No",0,"")))</f>
        <v/>
      </c>
    </row>
    <row r="43" spans="1:8" x14ac:dyDescent="0.35">
      <c r="A43" s="25" t="s">
        <v>73</v>
      </c>
      <c r="B43" s="26"/>
      <c r="C43" s="26"/>
      <c r="D43" s="26"/>
      <c r="E43" s="26"/>
      <c r="F43" s="26"/>
      <c r="G43" s="27"/>
      <c r="H43" s="9"/>
    </row>
    <row r="44" spans="1:8" ht="135" customHeight="1" x14ac:dyDescent="0.35">
      <c r="A44" s="10" t="s">
        <v>53</v>
      </c>
      <c r="B44" s="1" t="s">
        <v>52</v>
      </c>
      <c r="C44" s="1" t="s">
        <v>176</v>
      </c>
      <c r="D44" s="22" t="s">
        <v>4</v>
      </c>
      <c r="E44" s="22" t="s">
        <v>4</v>
      </c>
      <c r="F44" s="21"/>
      <c r="G44" s="21"/>
      <c r="H44" s="10" t="str">
        <f t="shared" ref="H44:H53" si="2">IF(D44="Yes",2,IF(D44="Partial Compliance",1,IF(D44="No",0,"")))</f>
        <v/>
      </c>
    </row>
    <row r="45" spans="1:8" ht="136" customHeight="1" x14ac:dyDescent="0.35">
      <c r="A45" s="10" t="s">
        <v>99</v>
      </c>
      <c r="B45" s="1" t="s">
        <v>159</v>
      </c>
      <c r="C45" s="1" t="s">
        <v>55</v>
      </c>
      <c r="D45" s="22" t="s">
        <v>4</v>
      </c>
      <c r="E45" s="22" t="s">
        <v>4</v>
      </c>
      <c r="F45" s="21"/>
      <c r="G45" s="21"/>
      <c r="H45" s="10" t="str">
        <f t="shared" si="2"/>
        <v/>
      </c>
    </row>
    <row r="46" spans="1:8" ht="65" customHeight="1" x14ac:dyDescent="0.35">
      <c r="A46" s="10" t="s">
        <v>100</v>
      </c>
      <c r="B46" s="1" t="s">
        <v>138</v>
      </c>
      <c r="C46" s="1" t="s">
        <v>56</v>
      </c>
      <c r="D46" s="22" t="s">
        <v>4</v>
      </c>
      <c r="E46" s="22" t="s">
        <v>4</v>
      </c>
      <c r="F46" s="21"/>
      <c r="G46" s="21"/>
      <c r="H46" s="10" t="str">
        <f t="shared" si="2"/>
        <v/>
      </c>
    </row>
    <row r="47" spans="1:8" ht="169.5" customHeight="1" x14ac:dyDescent="0.35">
      <c r="A47" s="10" t="s">
        <v>101</v>
      </c>
      <c r="B47" s="1" t="s">
        <v>124</v>
      </c>
      <c r="C47" s="1" t="s">
        <v>57</v>
      </c>
      <c r="D47" s="22" t="s">
        <v>4</v>
      </c>
      <c r="E47" s="22" t="s">
        <v>4</v>
      </c>
      <c r="F47" s="21"/>
      <c r="G47" s="21"/>
      <c r="H47" s="10" t="str">
        <f t="shared" si="2"/>
        <v/>
      </c>
    </row>
    <row r="48" spans="1:8" ht="172.5" customHeight="1" x14ac:dyDescent="0.35">
      <c r="A48" s="10" t="s">
        <v>102</v>
      </c>
      <c r="B48" s="1" t="s">
        <v>125</v>
      </c>
      <c r="C48" s="1" t="s">
        <v>58</v>
      </c>
      <c r="D48" s="22" t="s">
        <v>4</v>
      </c>
      <c r="E48" s="22" t="s">
        <v>4</v>
      </c>
      <c r="F48" s="21"/>
      <c r="G48" s="21"/>
      <c r="H48" s="10" t="str">
        <f t="shared" si="2"/>
        <v/>
      </c>
    </row>
    <row r="49" spans="1:8" ht="141.5" customHeight="1" x14ac:dyDescent="0.35">
      <c r="A49" s="10" t="s">
        <v>103</v>
      </c>
      <c r="B49" s="1" t="s">
        <v>126</v>
      </c>
      <c r="C49" s="1" t="s">
        <v>59</v>
      </c>
      <c r="D49" s="22" t="s">
        <v>4</v>
      </c>
      <c r="E49" s="22" t="s">
        <v>4</v>
      </c>
      <c r="F49" s="21"/>
      <c r="G49" s="21"/>
      <c r="H49" s="10" t="str">
        <f t="shared" si="2"/>
        <v/>
      </c>
    </row>
    <row r="50" spans="1:8" ht="128.5" customHeight="1" x14ac:dyDescent="0.35">
      <c r="A50" s="10" t="s">
        <v>104</v>
      </c>
      <c r="B50" s="1" t="s">
        <v>183</v>
      </c>
      <c r="C50" s="1" t="s">
        <v>139</v>
      </c>
      <c r="D50" s="22" t="s">
        <v>4</v>
      </c>
      <c r="E50" s="22" t="s">
        <v>4</v>
      </c>
      <c r="F50" s="21"/>
      <c r="G50" s="21"/>
      <c r="H50" s="10" t="str">
        <f t="shared" si="2"/>
        <v/>
      </c>
    </row>
    <row r="51" spans="1:8" ht="58" x14ac:dyDescent="0.35">
      <c r="A51" s="10" t="s">
        <v>105</v>
      </c>
      <c r="B51" s="1" t="s">
        <v>160</v>
      </c>
      <c r="C51" s="1" t="s">
        <v>140</v>
      </c>
      <c r="D51" s="22" t="s">
        <v>4</v>
      </c>
      <c r="E51" s="22" t="s">
        <v>4</v>
      </c>
      <c r="F51" s="21"/>
      <c r="G51" s="21"/>
      <c r="H51" s="10" t="str">
        <f t="shared" si="2"/>
        <v/>
      </c>
    </row>
    <row r="52" spans="1:8" ht="66.5" customHeight="1" x14ac:dyDescent="0.35">
      <c r="A52" s="10" t="s">
        <v>106</v>
      </c>
      <c r="B52" s="1" t="s">
        <v>62</v>
      </c>
      <c r="C52" s="1" t="s">
        <v>63</v>
      </c>
      <c r="D52" s="22" t="s">
        <v>4</v>
      </c>
      <c r="E52" s="22" t="s">
        <v>4</v>
      </c>
      <c r="F52" s="21"/>
      <c r="G52" s="21"/>
      <c r="H52" s="10" t="str">
        <f t="shared" si="2"/>
        <v/>
      </c>
    </row>
    <row r="53" spans="1:8" ht="83" customHeight="1" x14ac:dyDescent="0.35">
      <c r="A53" s="10" t="s">
        <v>141</v>
      </c>
      <c r="B53" s="1" t="s">
        <v>161</v>
      </c>
      <c r="C53" s="1" t="s">
        <v>142</v>
      </c>
      <c r="D53" s="22" t="s">
        <v>4</v>
      </c>
      <c r="E53" s="22" t="s">
        <v>4</v>
      </c>
      <c r="F53" s="21"/>
      <c r="G53" s="21"/>
      <c r="H53" s="10" t="str">
        <f t="shared" si="2"/>
        <v/>
      </c>
    </row>
    <row r="54" spans="1:8" x14ac:dyDescent="0.35">
      <c r="A54" s="25" t="s">
        <v>74</v>
      </c>
      <c r="B54" s="26"/>
      <c r="C54" s="26"/>
      <c r="D54" s="26"/>
      <c r="E54" s="26"/>
      <c r="F54" s="26"/>
      <c r="G54" s="27"/>
      <c r="H54" s="9"/>
    </row>
    <row r="55" spans="1:8" ht="116" customHeight="1" x14ac:dyDescent="0.35">
      <c r="A55" s="10" t="s">
        <v>64</v>
      </c>
      <c r="B55" s="1" t="s">
        <v>162</v>
      </c>
      <c r="C55" s="1" t="s">
        <v>65</v>
      </c>
      <c r="D55" s="22" t="s">
        <v>4</v>
      </c>
      <c r="E55" s="22" t="s">
        <v>4</v>
      </c>
      <c r="F55" s="21"/>
      <c r="G55" s="21"/>
      <c r="H55" s="10" t="str">
        <f>IF(D55="Yes",2,IF(D55="Partial Compliance",1,IF(D55="No",0,"")))</f>
        <v/>
      </c>
    </row>
    <row r="56" spans="1:8" ht="36" customHeight="1" x14ac:dyDescent="0.35">
      <c r="A56" s="10" t="s">
        <v>68</v>
      </c>
      <c r="B56" s="1" t="s">
        <v>66</v>
      </c>
      <c r="C56" s="1" t="s">
        <v>67</v>
      </c>
      <c r="D56" s="22" t="s">
        <v>4</v>
      </c>
      <c r="E56" s="22" t="s">
        <v>4</v>
      </c>
      <c r="F56" s="21"/>
      <c r="G56" s="21"/>
      <c r="H56" s="10" t="str">
        <f>IF(D56="Yes",2,IF(D56="Partial Compliance",1,IF(D56="No",0,"")))</f>
        <v/>
      </c>
    </row>
    <row r="57" spans="1:8" ht="57.5" customHeight="1" x14ac:dyDescent="0.35">
      <c r="A57" s="10" t="s">
        <v>145</v>
      </c>
      <c r="B57" s="1" t="s">
        <v>163</v>
      </c>
      <c r="C57" s="1" t="s">
        <v>143</v>
      </c>
      <c r="D57" s="22" t="s">
        <v>4</v>
      </c>
      <c r="E57" s="22" t="s">
        <v>4</v>
      </c>
      <c r="F57" s="21"/>
      <c r="G57" s="21"/>
      <c r="H57" s="10" t="str">
        <f>IF(D57="Yes",2,IF(D57="Partial Compliance",1,IF(D57="No",0,"")))</f>
        <v/>
      </c>
    </row>
    <row r="58" spans="1:8" ht="52" customHeight="1" x14ac:dyDescent="0.35">
      <c r="A58" s="10" t="s">
        <v>146</v>
      </c>
      <c r="B58" s="1" t="s">
        <v>164</v>
      </c>
      <c r="C58" s="1" t="s">
        <v>144</v>
      </c>
      <c r="D58" s="22" t="s">
        <v>4</v>
      </c>
      <c r="E58" s="22" t="s">
        <v>4</v>
      </c>
      <c r="F58" s="21"/>
      <c r="G58" s="21"/>
      <c r="H58" s="10" t="str">
        <f>IF(D58="Yes",2,IF(D58="Partial Compliance",1,IF(D58="No",0,"")))</f>
        <v/>
      </c>
    </row>
    <row r="59" spans="1:8" ht="19.5" x14ac:dyDescent="0.35">
      <c r="A59" s="28" t="s">
        <v>82</v>
      </c>
      <c r="B59" s="29"/>
      <c r="C59" s="29"/>
      <c r="D59" s="29"/>
      <c r="E59" s="29"/>
      <c r="F59" s="29"/>
      <c r="G59" s="30"/>
      <c r="H59" s="10">
        <f>SUM(H6:H58)</f>
        <v>0</v>
      </c>
    </row>
  </sheetData>
  <sheetProtection algorithmName="SHA-512" hashValue="Ppiw4KEAcKpdnG9LrTY3wWCVIcHDIx3SPGvVu2XotZ+RUjSF4tWdOL/mKn3hSZnS9doAiKSxpgfOE6vWu9tg7w==" saltValue="IqONRl6t3OxmLJsmzDDgcQ==" spinCount="100000" sheet="1" objects="1" scenarios="1" formatColumns="0" formatRows="0"/>
  <protectedRanges>
    <protectedRange sqref="A5:G5 A10:G10 A17:G17 A31:G31 A43:G43 A54:G54" name="Range1_1"/>
    <protectedRange sqref="D6:D9" name="Range1_2"/>
    <protectedRange sqref="D11:D16" name="Range1_2_1"/>
    <protectedRange sqref="D18:D23" name="Range1_2_2"/>
    <protectedRange sqref="D24:D28" name="Range1_2_3"/>
    <protectedRange sqref="D29" name="Range1_2_4"/>
    <protectedRange sqref="D30" name="Range1_2_5"/>
    <protectedRange sqref="D32" name="Range1_2_6"/>
    <protectedRange sqref="D33" name="Range1_2_7"/>
    <protectedRange sqref="D34" name="Range1_2_8"/>
    <protectedRange sqref="D35" name="Range1_2_9"/>
    <protectedRange sqref="D38" name="Range1_2_10"/>
    <protectedRange sqref="D39" name="Range1_2_11"/>
    <protectedRange sqref="D40" name="Range1_2_12"/>
    <protectedRange sqref="D41" name="Range1_2_13"/>
    <protectedRange sqref="D42" name="Range1_2_14"/>
    <protectedRange sqref="D44" name="Range1_2_15"/>
    <protectedRange sqref="D45:D48" name="Range1_2_16"/>
    <protectedRange sqref="D49:D50" name="Range1_2_17"/>
    <protectedRange sqref="D51:D52" name="Range1_2_18"/>
    <protectedRange sqref="D53" name="Range1_2_19"/>
    <protectedRange sqref="D55:D57" name="Range1_2_20"/>
    <protectedRange sqref="D58" name="Range1_2_21"/>
    <protectedRange sqref="D36" name="Range1_2_22"/>
    <protectedRange sqref="D37" name="Range1_2_23"/>
    <protectedRange sqref="E6" name="Range1_2_24"/>
    <protectedRange sqref="E7:E9" name="Range1_2_25"/>
    <protectedRange sqref="E11" name="Range1_2_26"/>
    <protectedRange sqref="E12" name="Range1_2_27"/>
    <protectedRange sqref="E13:E15" name="Range1_2_28"/>
    <protectedRange sqref="E16" name="Range1_2_29"/>
    <protectedRange sqref="E18:E20" name="Range1_2_30"/>
    <protectedRange sqref="E21:E23" name="Range1_2_31"/>
    <protectedRange sqref="E24:E26" name="Range1_2_32"/>
    <protectedRange sqref="E27:E28" name="Range1_2_33"/>
    <protectedRange sqref="E29" name="Range1_2_34"/>
    <protectedRange sqref="E30" name="Range1_2_35"/>
    <protectedRange sqref="E32:E33" name="Range1_2_36"/>
    <protectedRange sqref="E34:E35" name="Range1_2_37"/>
    <protectedRange sqref="E36:E37" name="Range1_2_38"/>
    <protectedRange sqref="E38:E39" name="Range1_2_39"/>
    <protectedRange sqref="E40" name="Range1_2_40"/>
    <protectedRange sqref="E41:E42" name="Range1_2_41"/>
    <protectedRange sqref="E44:E45" name="Range1_2_42"/>
    <protectedRange sqref="E46:E47" name="Range1_2_43"/>
    <protectedRange sqref="E48:E49" name="Range1_2_44"/>
    <protectedRange sqref="E50:E52" name="Range1_2_45"/>
    <protectedRange sqref="E53" name="Range1_2_46"/>
    <protectedRange sqref="E55:E57" name="Range1_2_47"/>
    <protectedRange sqref="E58" name="Range1_2_48"/>
  </protectedRanges>
  <mergeCells count="8">
    <mergeCell ref="A1:E1"/>
    <mergeCell ref="A54:G54"/>
    <mergeCell ref="A59:G59"/>
    <mergeCell ref="A5:G5"/>
    <mergeCell ref="A10:G10"/>
    <mergeCell ref="A17:G17"/>
    <mergeCell ref="A31:G31"/>
    <mergeCell ref="A43:G43"/>
  </mergeCells>
  <dataValidations count="3">
    <dataValidation type="list" allowBlank="1" showInputMessage="1" showErrorMessage="1" sqref="D6:D9 D11:D16 D18:D30 D32:D35 D38:D42 D44:D53 D55:D58" xr:uid="{C0DE648B-0219-482E-8291-D6CC10CD24FB}">
      <formula1>"Yes,No,Partial Compliance"</formula1>
    </dataValidation>
    <dataValidation type="list" allowBlank="1" showInputMessage="1" showErrorMessage="1" sqref="D36:D37" xr:uid="{1DE1C992-BE96-4DA6-B809-A3619A404898}">
      <formula1>"Yes,No,Partial Compliance,Not Applicable"</formula1>
    </dataValidation>
    <dataValidation type="list" allowBlank="1" showInputMessage="1" showErrorMessage="1" sqref="E6:E9 E11:E16 E18:E30 E32:E42 E44:E53 E55:E58" xr:uid="{56470C20-057F-4423-8A4A-3255F0148E16}">
      <formula1>"Annual Report,Financial Statement,Website,Social Media,Internal,Others (to specify)"</formula1>
    </dataValidation>
  </dataValidations>
  <pageMargins left="0" right="0" top="0" bottom="0" header="0" footer="0"/>
  <pageSetup paperSize="8" scale="9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89A9490C8E3044887F6959BAB8E53A" ma:contentTypeVersion="6" ma:contentTypeDescription="Create a new document." ma:contentTypeScope="" ma:versionID="a5d2f24d9b22cd743639665c31d68bb1">
  <xsd:schema xmlns:xsd="http://www.w3.org/2001/XMLSchema" xmlns:xs="http://www.w3.org/2001/XMLSchema" xmlns:p="http://schemas.microsoft.com/office/2006/metadata/properties" xmlns:ns3="183e7fb4-e1f3-44b6-bb13-544a44c7f5a2" xmlns:ns4="9a183331-3cde-415b-901c-64fa7bd73c13" targetNamespace="http://schemas.microsoft.com/office/2006/metadata/properties" ma:root="true" ma:fieldsID="0c7814443c2688d7986afc498caab47b" ns3:_="" ns4:_="">
    <xsd:import namespace="183e7fb4-e1f3-44b6-bb13-544a44c7f5a2"/>
    <xsd:import namespace="9a183331-3cde-415b-901c-64fa7bd73c13"/>
    <xsd:element name="properties">
      <xsd:complexType>
        <xsd:sequence>
          <xsd:element name="documentManagement">
            <xsd:complexType>
              <xsd:all>
                <xsd:element ref="ns3:FileDescription"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3e7fb4-e1f3-44b6-bb13-544a44c7f5a2" elementFormDefault="qualified">
    <xsd:import namespace="http://schemas.microsoft.com/office/2006/documentManagement/types"/>
    <xsd:import namespace="http://schemas.microsoft.com/office/infopath/2007/PartnerControls"/>
    <xsd:element name="FileDescription" ma:index="8" nillable="true" ma:displayName="FileDescription" ma:internalName="FileDescription1">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183331-3cde-415b-901c-64fa7bd73c13"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ileDescription xmlns="183e7fb4-e1f3-44b6-bb13-544a44c7f5a2" xsi:nil="true"/>
  </documentManagement>
</p:properties>
</file>

<file path=customXml/itemProps1.xml><?xml version="1.0" encoding="utf-8"?>
<ds:datastoreItem xmlns:ds="http://schemas.openxmlformats.org/officeDocument/2006/customXml" ds:itemID="{878FCB97-E911-44D7-92D8-36085F32D32C}"/>
</file>

<file path=customXml/itemProps2.xml><?xml version="1.0" encoding="utf-8"?>
<ds:datastoreItem xmlns:ds="http://schemas.openxmlformats.org/officeDocument/2006/customXml" ds:itemID="{15316AD4-13AD-4C95-AADD-9F8927BBAC9A}"/>
</file>

<file path=customXml/itemProps3.xml><?xml version="1.0" encoding="utf-8"?>
<ds:datastoreItem xmlns:ds="http://schemas.openxmlformats.org/officeDocument/2006/customXml" ds:itemID="{AC88130C-5F84-4103-8076-8292048DA3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Tier 1</vt:lpstr>
      <vt:lpstr>Tier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 PILLAR Framework Offline Self-Assessment</dc:title>
  <dc:creator>Moments POON from.TP (MCCY)</dc:creator>
  <cp:lastModifiedBy>MCCY</cp:lastModifiedBy>
  <cp:lastPrinted>2026-07-03T09:03:24Z</cp:lastPrinted>
  <dcterms:created xsi:type="dcterms:W3CDTF">2026-07-03T03:01:29Z</dcterms:created>
  <dcterms:modified xsi:type="dcterms:W3CDTF">2026-07-06T10:13:30Z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aaa7e78-45b1-4890-b8a3-003d1d728a3e_Enabled">
    <vt:lpwstr>true</vt:lpwstr>
  </property>
  <property fmtid="{D5CDD505-2E9C-101B-9397-08002B2CF9AE}" pid="3" name="MSIP_Label_4aaa7e78-45b1-4890-b8a3-003d1d728a3e_SetDate">
    <vt:lpwstr>2026-07-03T03:01:58Z</vt:lpwstr>
  </property>
  <property fmtid="{D5CDD505-2E9C-101B-9397-08002B2CF9AE}" pid="4" name="MSIP_Label_4aaa7e78-45b1-4890-b8a3-003d1d728a3e_Method">
    <vt:lpwstr>Privileged</vt:lpwstr>
  </property>
  <property fmtid="{D5CDD505-2E9C-101B-9397-08002B2CF9AE}" pid="5" name="MSIP_Label_4aaa7e78-45b1-4890-b8a3-003d1d728a3e_Name">
    <vt:lpwstr>Non Sensitive</vt:lpwstr>
  </property>
  <property fmtid="{D5CDD505-2E9C-101B-9397-08002B2CF9AE}" pid="6" name="MSIP_Label_4aaa7e78-45b1-4890-b8a3-003d1d728a3e_SiteId">
    <vt:lpwstr>0b11c524-9a1c-4e1b-84cb-6336aefc2243</vt:lpwstr>
  </property>
  <property fmtid="{D5CDD505-2E9C-101B-9397-08002B2CF9AE}" pid="7" name="MSIP_Label_4aaa7e78-45b1-4890-b8a3-003d1d728a3e_ActionId">
    <vt:lpwstr>472dd755-9ecb-4d6d-86d5-ab14d2813130</vt:lpwstr>
  </property>
  <property fmtid="{D5CDD505-2E9C-101B-9397-08002B2CF9AE}" pid="8" name="MSIP_Label_4aaa7e78-45b1-4890-b8a3-003d1d728a3e_ContentBits">
    <vt:lpwstr>0</vt:lpwstr>
  </property>
  <property fmtid="{D5CDD505-2E9C-101B-9397-08002B2CF9AE}" pid="9" name="MSIP_Label_4aaa7e78-45b1-4890-b8a3-003d1d728a3e_Tag">
    <vt:lpwstr>10, 0, 1, 1</vt:lpwstr>
  </property>
  <property fmtid="{D5CDD505-2E9C-101B-9397-08002B2CF9AE}" pid="10" name="ContentTypeId">
    <vt:lpwstr>0x0101009189A9490C8E3044887F6959BAB8E53A</vt:lpwstr>
  </property>
</Properties>
</file>